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Holstein Cogent Lis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/>
  <c r="J6"/>
  <c r="J7"/>
  <c r="J20"/>
  <c r="J2"/>
  <c r="J5" l="1"/>
</calcChain>
</file>

<file path=xl/sharedStrings.xml><?xml version="1.0" encoding="utf-8"?>
<sst xmlns="http://schemas.openxmlformats.org/spreadsheetml/2006/main" count="713" uniqueCount="390">
  <si>
    <t>522HO03681</t>
  </si>
  <si>
    <t>551HO03721</t>
  </si>
  <si>
    <t>522HO03702</t>
  </si>
  <si>
    <t>551HO03832</t>
  </si>
  <si>
    <t>551HO03585</t>
  </si>
  <si>
    <t>522HO04117</t>
  </si>
  <si>
    <t>551HO03598</t>
  </si>
  <si>
    <t>522HO05021</t>
  </si>
  <si>
    <t>522HO04064</t>
  </si>
  <si>
    <t>551HO03703</t>
  </si>
  <si>
    <t>522HO03739</t>
  </si>
  <si>
    <t>522HO03782</t>
  </si>
  <si>
    <t>522HO03781</t>
  </si>
  <si>
    <t>522HO03949</t>
  </si>
  <si>
    <t>522HO04105</t>
  </si>
  <si>
    <t>522HO05009</t>
  </si>
  <si>
    <t>224HO05288</t>
  </si>
  <si>
    <t>522HO04106</t>
  </si>
  <si>
    <t>522HO03761</t>
  </si>
  <si>
    <t>522HO05135</t>
  </si>
  <si>
    <t>522HO03784</t>
  </si>
  <si>
    <t>224HO04653</t>
  </si>
  <si>
    <t>224HO04826</t>
  </si>
  <si>
    <t>522HO03783</t>
  </si>
  <si>
    <t>522HO03763</t>
  </si>
  <si>
    <t>224HO04512</t>
  </si>
  <si>
    <t>224HO04212</t>
  </si>
  <si>
    <t>224HO04183</t>
  </si>
  <si>
    <t>522HO03685</t>
  </si>
  <si>
    <t>224HO04511</t>
  </si>
  <si>
    <t>522HO03545</t>
  </si>
  <si>
    <t>224HO04186</t>
  </si>
  <si>
    <t>286HO00107</t>
  </si>
  <si>
    <t>224HO04262</t>
  </si>
  <si>
    <t>224HO02881</t>
  </si>
  <si>
    <t>224HO04273</t>
  </si>
  <si>
    <t>522HO03738</t>
  </si>
  <si>
    <t>224HO04524</t>
  </si>
  <si>
    <t>522HO05140</t>
  </si>
  <si>
    <t>224HO04510</t>
  </si>
  <si>
    <t>224HO04265</t>
  </si>
  <si>
    <t>224HO04741</t>
  </si>
  <si>
    <t>286HO00105</t>
  </si>
  <si>
    <t>522HO04836</t>
  </si>
  <si>
    <t>224HO04293</t>
  </si>
  <si>
    <t>224HO04185</t>
  </si>
  <si>
    <t>224HO03625</t>
  </si>
  <si>
    <t>224HO04617</t>
  </si>
  <si>
    <t>224HO04279</t>
  </si>
  <si>
    <t>224HO04432</t>
  </si>
  <si>
    <t>224HO04478</t>
  </si>
  <si>
    <t>522HO05072</t>
  </si>
  <si>
    <t>224HO04026</t>
  </si>
  <si>
    <t>224HO04230</t>
  </si>
  <si>
    <t>522HO04971</t>
  </si>
  <si>
    <t>224HO04419</t>
  </si>
  <si>
    <t>224HO04275</t>
  </si>
  <si>
    <t>224HO04231</t>
  </si>
  <si>
    <t>286HO00108</t>
  </si>
  <si>
    <t>224HO04313</t>
  </si>
  <si>
    <t>224HO04615</t>
  </si>
  <si>
    <t>224HO03797</t>
  </si>
  <si>
    <t>224HO04276</t>
  </si>
  <si>
    <t>286HO00103</t>
  </si>
  <si>
    <t>522HO03939</t>
  </si>
  <si>
    <t>224HO04184</t>
  </si>
  <si>
    <t>224HO03858</t>
  </si>
  <si>
    <t>224HO03630</t>
  </si>
  <si>
    <t>224HO03631</t>
  </si>
  <si>
    <t>224HO04281</t>
  </si>
  <si>
    <t>224HO04479</t>
  </si>
  <si>
    <t>080HO06056</t>
  </si>
  <si>
    <t>224HO03810</t>
  </si>
  <si>
    <t>224HO04280</t>
  </si>
  <si>
    <t>224HO03261</t>
  </si>
  <si>
    <t>224HO04509</t>
  </si>
  <si>
    <t>224HO04208</t>
  </si>
  <si>
    <t>224HO03187</t>
  </si>
  <si>
    <t>224HO02649</t>
  </si>
  <si>
    <t>224HO03260</t>
  </si>
  <si>
    <t>522HO03502</t>
  </si>
  <si>
    <t>080HO06057</t>
  </si>
  <si>
    <t>224HO04274</t>
  </si>
  <si>
    <t>224HO03256</t>
  </si>
  <si>
    <t>224HO04232</t>
  </si>
  <si>
    <t>224HO03807</t>
  </si>
  <si>
    <t>224HO04264</t>
  </si>
  <si>
    <t>224HO03796</t>
  </si>
  <si>
    <t>080HO06055</t>
  </si>
  <si>
    <t>224HO03822</t>
  </si>
  <si>
    <t>080HO06049</t>
  </si>
  <si>
    <t>224HO04311</t>
  </si>
  <si>
    <t>224HO02550</t>
  </si>
  <si>
    <t>080HO06051</t>
  </si>
  <si>
    <t>224HO04521</t>
  </si>
  <si>
    <t>224HO03002</t>
  </si>
  <si>
    <t>551HO03611</t>
  </si>
  <si>
    <t>224HO02267</t>
  </si>
  <si>
    <t>551HO03601</t>
  </si>
  <si>
    <t>224HO04240</t>
  </si>
  <si>
    <t>224HO03821</t>
  </si>
  <si>
    <t>522HO03729</t>
  </si>
  <si>
    <t>224HO04312</t>
  </si>
  <si>
    <t>224HO03262</t>
  </si>
  <si>
    <t>080HO01126</t>
  </si>
  <si>
    <t>080HO01122</t>
  </si>
  <si>
    <t>522HO03732</t>
  </si>
  <si>
    <t>522HO03734</t>
  </si>
  <si>
    <t>224HO01090</t>
  </si>
  <si>
    <t>522HO03731</t>
  </si>
  <si>
    <t>080HO01124</t>
  </si>
  <si>
    <t>Contender</t>
  </si>
  <si>
    <t>Supershot</t>
  </si>
  <si>
    <t>Pepper</t>
  </si>
  <si>
    <t>Stantons Hotline Cameo</t>
  </si>
  <si>
    <t>Col Dg Mambo</t>
  </si>
  <si>
    <t>Boghill Glamour Cursor</t>
  </si>
  <si>
    <t>Boghill Glamour Achan</t>
  </si>
  <si>
    <t>Carnhill Overtime</t>
  </si>
  <si>
    <t>Glenhaven Super Cecil</t>
  </si>
  <si>
    <t>Wiltor Porter</t>
  </si>
  <si>
    <t>Crossfell Blizzard</t>
  </si>
  <si>
    <t>Vogue Landslide</t>
  </si>
  <si>
    <t>Swissbec Yoda-P</t>
  </si>
  <si>
    <t>Silvercap Selfie RC</t>
  </si>
  <si>
    <t>Vector Mustbe Magic</t>
  </si>
  <si>
    <t>Jk Dg Sting</t>
  </si>
  <si>
    <t>Vivejoie D Gilroy</t>
  </si>
  <si>
    <t>Prehen Lancaster</t>
  </si>
  <si>
    <t>Wiltor Dandy</t>
  </si>
  <si>
    <t>Baltic Star</t>
  </si>
  <si>
    <t>Dg Albero Eliott</t>
  </si>
  <si>
    <t>Cogent De Crob Moat</t>
  </si>
  <si>
    <t>Drakkar Barbican RC</t>
  </si>
  <si>
    <t>Oconnors Soccer Ball P</t>
  </si>
  <si>
    <t>Alexerin Monterey Nailed It</t>
  </si>
  <si>
    <t>Swissbec Sharks-P</t>
  </si>
  <si>
    <t>Vogue Lumberjack</t>
  </si>
  <si>
    <t>De Oosterhof The Bettle</t>
  </si>
  <si>
    <t>Mapel Wood Silverback</t>
  </si>
  <si>
    <t>Alexerin High Octane Timber</t>
  </si>
  <si>
    <t>Mapel Wood Lambton P</t>
  </si>
  <si>
    <t>Stantons Cool</t>
  </si>
  <si>
    <t>Wintersell Titan</t>
  </si>
  <si>
    <t>BLondin J Crown Royal</t>
  </si>
  <si>
    <t>Vogue Beiber PP</t>
  </si>
  <si>
    <t>Rocherfendu Antonio</t>
  </si>
  <si>
    <t>A2A2</t>
  </si>
  <si>
    <t>A1A2</t>
  </si>
  <si>
    <t>A1A1</t>
  </si>
  <si>
    <t>AB</t>
  </si>
  <si>
    <t>BB</t>
  </si>
  <si>
    <t>BE</t>
  </si>
  <si>
    <t>EE</t>
  </si>
  <si>
    <t>AE</t>
  </si>
  <si>
    <t>AA</t>
  </si>
  <si>
    <t>AB/AE</t>
  </si>
  <si>
    <t>Eco Feed</t>
  </si>
  <si>
    <t>TPI</t>
  </si>
  <si>
    <t>Hotline</t>
  </si>
  <si>
    <t>Delta-Worth</t>
  </si>
  <si>
    <t>Duke</t>
  </si>
  <si>
    <t>Superhero</t>
  </si>
  <si>
    <t>Charley</t>
  </si>
  <si>
    <t>Jedi</t>
  </si>
  <si>
    <t>Curry</t>
  </si>
  <si>
    <t>Achiever</t>
  </si>
  <si>
    <t>Benz</t>
  </si>
  <si>
    <t>Imax</t>
  </si>
  <si>
    <t>Modesty</t>
  </si>
  <si>
    <t>Applejax</t>
  </si>
  <si>
    <t>Pharo</t>
  </si>
  <si>
    <t>Montana</t>
  </si>
  <si>
    <t>Perseus</t>
  </si>
  <si>
    <t>Monterey</t>
  </si>
  <si>
    <t>Flattop</t>
  </si>
  <si>
    <t>Mayday</t>
  </si>
  <si>
    <t>Cashflow</t>
  </si>
  <si>
    <t>Powerball-P</t>
  </si>
  <si>
    <t>Olympian *RC</t>
  </si>
  <si>
    <t>Comanche</t>
  </si>
  <si>
    <t>Mardi Gras</t>
  </si>
  <si>
    <t>Supersire</t>
  </si>
  <si>
    <t>Gymnast</t>
  </si>
  <si>
    <t>Silver</t>
  </si>
  <si>
    <t>Penmanship</t>
  </si>
  <si>
    <t>La-Bron</t>
  </si>
  <si>
    <t>Jacey</t>
  </si>
  <si>
    <t>Entitle *RC</t>
  </si>
  <si>
    <t>Superman</t>
  </si>
  <si>
    <t>Penley</t>
  </si>
  <si>
    <t>Wickham</t>
  </si>
  <si>
    <t>Arvis*RC</t>
  </si>
  <si>
    <t>Kingboy</t>
  </si>
  <si>
    <t>Altaspring</t>
  </si>
  <si>
    <t>Main Event</t>
  </si>
  <si>
    <t>Battlecry</t>
  </si>
  <si>
    <t>Bombero</t>
  </si>
  <si>
    <t>Undenied</t>
  </si>
  <si>
    <t>Deman</t>
  </si>
  <si>
    <t>Flame</t>
  </si>
  <si>
    <t>Balisto</t>
  </si>
  <si>
    <t>Tango</t>
  </si>
  <si>
    <t>Troy</t>
  </si>
  <si>
    <t>Predestine</t>
  </si>
  <si>
    <t>Pure</t>
  </si>
  <si>
    <t>Sunfish</t>
  </si>
  <si>
    <t>Bookem</t>
  </si>
  <si>
    <t>Chevrolet</t>
  </si>
  <si>
    <t>Charismatic</t>
  </si>
  <si>
    <t>Cashcoin</t>
  </si>
  <si>
    <t>Alta1stclass</t>
  </si>
  <si>
    <t>High Octane</t>
  </si>
  <si>
    <t>Shakespeare</t>
  </si>
  <si>
    <t>Pulsar</t>
  </si>
  <si>
    <t>Jetset</t>
  </si>
  <si>
    <t>Mogul</t>
  </si>
  <si>
    <t>Capital Gain</t>
  </si>
  <si>
    <t>Epic</t>
  </si>
  <si>
    <t>Jacoby</t>
  </si>
  <si>
    <t>Snowman</t>
  </si>
  <si>
    <t>Jordy-Red</t>
  </si>
  <si>
    <t>Debutant</t>
  </si>
  <si>
    <t>Rocky</t>
  </si>
  <si>
    <t>Shottle</t>
  </si>
  <si>
    <t>Ocean PP</t>
  </si>
  <si>
    <t>Enforcer</t>
  </si>
  <si>
    <t>Numero Uno</t>
  </si>
  <si>
    <t>Prince</t>
  </si>
  <si>
    <t>Jordan</t>
  </si>
  <si>
    <t>O Man</t>
  </si>
  <si>
    <t>Gerard</t>
  </si>
  <si>
    <t>Doorman</t>
  </si>
  <si>
    <t>Nominee</t>
  </si>
  <si>
    <t>Delta</t>
  </si>
  <si>
    <t>Yoder</t>
  </si>
  <si>
    <t>Greenway</t>
  </si>
  <si>
    <t>Mccutchen</t>
  </si>
  <si>
    <t>Rubicon</t>
  </si>
  <si>
    <t>Platinum</t>
  </si>
  <si>
    <t>Robust</t>
  </si>
  <si>
    <t>Super</t>
  </si>
  <si>
    <t>Aikman*RC</t>
  </si>
  <si>
    <t>Icone</t>
  </si>
  <si>
    <t>Sundance</t>
  </si>
  <si>
    <t>Shamrock</t>
  </si>
  <si>
    <t>Hill</t>
  </si>
  <si>
    <t>Logan</t>
  </si>
  <si>
    <t>Altaiota</t>
  </si>
  <si>
    <t>Magnus</t>
  </si>
  <si>
    <t>Man-O-Man</t>
  </si>
  <si>
    <t>Stol Joc</t>
  </si>
  <si>
    <t>Explode</t>
  </si>
  <si>
    <t>AltaBaxter</t>
  </si>
  <si>
    <t>Alchemy *RC</t>
  </si>
  <si>
    <t>Cameron</t>
  </si>
  <si>
    <t>O-Style</t>
  </si>
  <si>
    <t>Observer</t>
  </si>
  <si>
    <t>Ladd-Red</t>
  </si>
  <si>
    <t>Active</t>
  </si>
  <si>
    <t>Freddie</t>
  </si>
  <si>
    <t>Roumare</t>
  </si>
  <si>
    <t>Snow RC</t>
  </si>
  <si>
    <t>Major RC</t>
  </si>
  <si>
    <t>Earnhardt P</t>
  </si>
  <si>
    <t>Laron P</t>
  </si>
  <si>
    <t>Maestro CV</t>
  </si>
  <si>
    <t>Goldwyn</t>
  </si>
  <si>
    <t>a Aa</t>
  </si>
  <si>
    <t>Net Merit ($)</t>
  </si>
  <si>
    <t>Kirk Andrews Fon Doo</t>
  </si>
  <si>
    <t>Delicious Dw Confide</t>
  </si>
  <si>
    <t>T-Gen-Ac Dw Sinbad</t>
  </si>
  <si>
    <t>Mr Sprhero Twister</t>
  </si>
  <si>
    <t>T-Gen-Ac Jedi Yager</t>
  </si>
  <si>
    <t>Cookiecutter Harvey</t>
  </si>
  <si>
    <t>Gen Porto *new*</t>
  </si>
  <si>
    <t>WEH Lucifer *new*</t>
  </si>
  <si>
    <t>Cookiecutter Haste</t>
  </si>
  <si>
    <t>ALH Drogo *new*</t>
  </si>
  <si>
    <t>SJK Corona</t>
  </si>
  <si>
    <t>Guye Holdings Samite</t>
  </si>
  <si>
    <t>NH Sunview Fantastic</t>
  </si>
  <si>
    <t>Overside Flinch</t>
  </si>
  <si>
    <t>Endco Supreme</t>
  </si>
  <si>
    <t>Md-Maple-Lawn Skeet</t>
  </si>
  <si>
    <t>Dg Brody *proven*</t>
  </si>
  <si>
    <t>Endco Evolve</t>
  </si>
  <si>
    <t>Mr Comanche Dyson</t>
  </si>
  <si>
    <t xml:space="preserve">Dock Conor </t>
  </si>
  <si>
    <t>Annan Mardi *proven*</t>
  </si>
  <si>
    <t>Cogent Supershot *proven*</t>
  </si>
  <si>
    <t>CBL Raven</t>
  </si>
  <si>
    <t>Mr BLondin Powerful PP</t>
  </si>
  <si>
    <t>Glamour Boghill Cooper *proven*</t>
  </si>
  <si>
    <t>Dupasquier Prizim *proven*</t>
  </si>
  <si>
    <t>Wa-Del Jacey Sherman</t>
  </si>
  <si>
    <t>R DG Aladdin Red</t>
  </si>
  <si>
    <t xml:space="preserve">Ekkel Singstar </t>
  </si>
  <si>
    <t>Heatherleigh Allegro</t>
  </si>
  <si>
    <t>Glamour Achieve *proven*</t>
  </si>
  <si>
    <t>Cogent Het Meer Lynx</t>
  </si>
  <si>
    <t>Heavenly Paradise *proven*</t>
  </si>
  <si>
    <t>Oconnors Vogue Main Time *proven*</t>
  </si>
  <si>
    <t>Nh Dg Aaron *new*</t>
  </si>
  <si>
    <t>Wintersell Demon</t>
  </si>
  <si>
    <t xml:space="preserve">Wiltor Hurricane </t>
  </si>
  <si>
    <t xml:space="preserve">Denmire Overside Macarena </t>
  </si>
  <si>
    <t>Dg Samba *proven*</t>
  </si>
  <si>
    <t>Glamour Boghill Trader</t>
  </si>
  <si>
    <t>Bb Dg Shilling</t>
  </si>
  <si>
    <t>Stantons Predator *proven*</t>
  </si>
  <si>
    <t>Cogent Bill *proven*</t>
  </si>
  <si>
    <t>Oh Dg Maximus *proven*</t>
  </si>
  <si>
    <t>Bouw Lexon *proven*</t>
  </si>
  <si>
    <t>Mr Blondin Pickfish-Red-ET</t>
  </si>
  <si>
    <t>Bb Crossfire *proven*</t>
  </si>
  <si>
    <t>Wiltor Dreamer *proven*</t>
  </si>
  <si>
    <t>Cogent Diego *proven*</t>
  </si>
  <si>
    <t>Huijben Dg Buick *proven*</t>
  </si>
  <si>
    <t>Seagull-Bay Chr Elder</t>
  </si>
  <si>
    <t>Stantons Camo *proven*</t>
  </si>
  <si>
    <t>Oconnors Lotta Class *proven*</t>
  </si>
  <si>
    <t>Wiltor Corvette</t>
  </si>
  <si>
    <t>Soureth Conrad *proven*</t>
  </si>
  <si>
    <t>Hs Pulsar Chester</t>
  </si>
  <si>
    <t>Highhopes Dr Pepper *proven*</t>
  </si>
  <si>
    <t>Stantons Zion *proven*</t>
  </si>
  <si>
    <t>Peak Mr Grey *proven*</t>
  </si>
  <si>
    <t>Stantons M Pitbull *proven*</t>
  </si>
  <si>
    <t>TW Goodwhone *proven*</t>
  </si>
  <si>
    <t>Ards Paramount*proven*</t>
  </si>
  <si>
    <t>Southland Delano *proven*</t>
  </si>
  <si>
    <t>Vieuxsaule Linden Cheer</t>
  </si>
  <si>
    <t>Cogent District-Red</t>
  </si>
  <si>
    <t>Westenrade Jethro *proven*</t>
  </si>
  <si>
    <t>Cogent Twist *proven*</t>
  </si>
  <si>
    <t>Pg Superpoll *proven*</t>
  </si>
  <si>
    <t>Stantons Chipper One *proven*</t>
  </si>
  <si>
    <t>Laurelhill Regent *proven*</t>
  </si>
  <si>
    <t>Mars Allround *proven*</t>
  </si>
  <si>
    <t>Curtismill Wintery *proven*</t>
  </si>
  <si>
    <t>Wintersell Milo *proven*</t>
  </si>
  <si>
    <t>Quality Doorman Mario *proven*</t>
  </si>
  <si>
    <t>NAAB Code</t>
  </si>
  <si>
    <t>Neerduist Camilo *new*</t>
  </si>
  <si>
    <t>Casper</t>
  </si>
  <si>
    <t>Kenobi</t>
  </si>
  <si>
    <t>Spock</t>
  </si>
  <si>
    <t>551HO03893</t>
  </si>
  <si>
    <t>Pine-Tree Keno Import *new*</t>
  </si>
  <si>
    <t>Primeval Holland *new*</t>
  </si>
  <si>
    <t>Deoosterhof  Canonpower P *proven*</t>
  </si>
  <si>
    <t>551HO03992</t>
  </si>
  <si>
    <t>Blondin Chipotle</t>
  </si>
  <si>
    <t>Rosylane-LLC Murphy *new*</t>
  </si>
  <si>
    <t>Charl</t>
  </si>
  <si>
    <t>551HO04125</t>
  </si>
  <si>
    <t>Genosource Johnboy *new*</t>
  </si>
  <si>
    <t>Redrock</t>
  </si>
  <si>
    <t>Dynamo</t>
  </si>
  <si>
    <t>551HO003945</t>
  </si>
  <si>
    <t>Stantons Justo *new*</t>
  </si>
  <si>
    <t xml:space="preserve">Positive </t>
  </si>
  <si>
    <t>Flagship</t>
  </si>
  <si>
    <t>551HO03941</t>
  </si>
  <si>
    <t>Stgen Charl Pentos *new*</t>
  </si>
  <si>
    <t>551HO03993</t>
  </si>
  <si>
    <t>Stgen Rubi-Agro Flick</t>
  </si>
  <si>
    <t>Rubi-Agronaut</t>
  </si>
  <si>
    <t>Nazwa</t>
  </si>
  <si>
    <t>Mleko (funty)</t>
  </si>
  <si>
    <t>Tłuszcz (funty)</t>
  </si>
  <si>
    <t>Tłuszcz %</t>
  </si>
  <si>
    <t>Białko (funty)</t>
  </si>
  <si>
    <t>Białko %</t>
  </si>
  <si>
    <t>Tłuszcz + białko</t>
  </si>
  <si>
    <t>Kom. som.</t>
  </si>
  <si>
    <t>Prod. Życiowa</t>
  </si>
  <si>
    <t>Pł. Córek</t>
  </si>
  <si>
    <t>Przeżywalność</t>
  </si>
  <si>
    <t>Indeks płodności</t>
  </si>
  <si>
    <t>Pokrój</t>
  </si>
  <si>
    <t>Wymię</t>
  </si>
  <si>
    <t>Nogi i racice</t>
  </si>
  <si>
    <t>Łatwość wycieleń</t>
  </si>
  <si>
    <t>Beta Kazeina</t>
  </si>
  <si>
    <t>Kappa Kazeina</t>
  </si>
  <si>
    <t>Ojciec</t>
  </si>
  <si>
    <t>Ojciec matki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</si>
</sst>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NumberFormat="1" applyFont="1" applyFill="1" applyBorder="1" applyAlignment="1" applyProtection="1"/>
    <xf numFmtId="0" fontId="5" fillId="0" borderId="0" xfId="0" applyFont="1" applyFill="1" applyAlignment="1">
      <alignment textRotation="90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textRotation="90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</cellXfs>
  <cellStyles count="1">
    <cellStyle name="Normalny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Y118" totalsRowShown="0" headerRowDxfId="1">
  <autoFilter ref="A1:Y118"/>
  <sortState ref="A2:Y118">
    <sortCondition descending="1" ref="C1:C118"/>
  </sortState>
  <tableColumns count="25">
    <tableColumn id="1" name="NAAB Code"/>
    <tableColumn id="2" name="Nazwa" dataDxfId="0"/>
    <tableColumn id="3" name="TPI"/>
    <tableColumn id="4" name="Net Merit ($)"/>
    <tableColumn id="5" name="Mleko (funty)"/>
    <tableColumn id="6" name="Tłuszcz (funty)"/>
    <tableColumn id="7" name="Tłuszcz %"/>
    <tableColumn id="8" name="Białko (funty)"/>
    <tableColumn id="9" name="Białko %"/>
    <tableColumn id="10" name="Tłuszcz + białko"/>
    <tableColumn id="11" name="Kom. som."/>
    <tableColumn id="12" name="Prod. Życiowa"/>
    <tableColumn id="13" name="Pł. Córek"/>
    <tableColumn id="14" name="Przeżywalność"/>
    <tableColumn id="15" name="Indeks płodności"/>
    <tableColumn id="16" name="Pokrój"/>
    <tableColumn id="17" name="Wymię"/>
    <tableColumn id="18" name="Nogi i racice"/>
    <tableColumn id="19" name="Łatwość wycieleń"/>
    <tableColumn id="20" name="Beta Kazeina"/>
    <tableColumn id="21" name="Kappa Kazeina"/>
    <tableColumn id="22" name="a Aa"/>
    <tableColumn id="23" name="Eco Feed"/>
    <tableColumn id="24" name="Ojciec"/>
    <tableColumn id="25" name="Ojciec matki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>
      <pane ySplit="1" topLeftCell="A2" activePane="bottomLeft" state="frozen"/>
      <selection pane="bottomLeft" activeCell="AA7" sqref="AA7"/>
    </sheetView>
  </sheetViews>
  <sheetFormatPr defaultColWidth="9.28515625" defaultRowHeight="15"/>
  <cols>
    <col min="1" max="1" width="11.7109375" bestFit="1" customWidth="1"/>
    <col min="2" max="2" width="34.85546875" bestFit="1" customWidth="1"/>
    <col min="3" max="20" width="6" customWidth="1"/>
    <col min="21" max="21" width="6.5703125" bestFit="1" customWidth="1"/>
    <col min="22" max="22" width="7" bestFit="1" customWidth="1"/>
    <col min="23" max="23" width="6" customWidth="1"/>
    <col min="24" max="24" width="14" bestFit="1" customWidth="1"/>
    <col min="25" max="25" width="13.42578125" bestFit="1" customWidth="1"/>
  </cols>
  <sheetData>
    <row r="1" spans="1:25" ht="106.5" customHeight="1">
      <c r="A1" s="3" t="s">
        <v>344</v>
      </c>
      <c r="B1" s="3" t="s">
        <v>370</v>
      </c>
      <c r="C1" s="3" t="s">
        <v>158</v>
      </c>
      <c r="D1" s="3" t="s">
        <v>269</v>
      </c>
      <c r="E1" s="3" t="s">
        <v>371</v>
      </c>
      <c r="F1" s="3" t="s">
        <v>372</v>
      </c>
      <c r="G1" s="3" t="s">
        <v>373</v>
      </c>
      <c r="H1" s="3" t="s">
        <v>374</v>
      </c>
      <c r="I1" s="3" t="s">
        <v>375</v>
      </c>
      <c r="J1" s="3" t="s">
        <v>376</v>
      </c>
      <c r="K1" s="3" t="s">
        <v>377</v>
      </c>
      <c r="L1" s="3" t="s">
        <v>378</v>
      </c>
      <c r="M1" s="3" t="s">
        <v>379</v>
      </c>
      <c r="N1" s="3" t="s">
        <v>380</v>
      </c>
      <c r="O1" s="3" t="s">
        <v>381</v>
      </c>
      <c r="P1" s="3" t="s">
        <v>382</v>
      </c>
      <c r="Q1" s="3" t="s">
        <v>383</v>
      </c>
      <c r="R1" s="1" t="s">
        <v>384</v>
      </c>
      <c r="S1" s="3" t="s">
        <v>385</v>
      </c>
      <c r="T1" s="3" t="s">
        <v>386</v>
      </c>
      <c r="U1" s="3" t="s">
        <v>387</v>
      </c>
      <c r="V1" s="3" t="s">
        <v>268</v>
      </c>
      <c r="W1" s="3" t="s">
        <v>157</v>
      </c>
      <c r="X1" s="3" t="s">
        <v>388</v>
      </c>
      <c r="Y1" s="3" t="s">
        <v>389</v>
      </c>
    </row>
    <row r="2" spans="1:25">
      <c r="A2" t="s">
        <v>353</v>
      </c>
      <c r="B2" s="7" t="s">
        <v>355</v>
      </c>
      <c r="C2">
        <v>2793</v>
      </c>
      <c r="D2">
        <v>978</v>
      </c>
      <c r="E2">
        <v>1609</v>
      </c>
      <c r="F2">
        <v>96</v>
      </c>
      <c r="G2">
        <v>0.13</v>
      </c>
      <c r="H2">
        <v>56</v>
      </c>
      <c r="I2">
        <v>0.02</v>
      </c>
      <c r="J2">
        <f>Table1[[#This Row],[Tłuszcz (funty)]]+Table1[[#This Row],[Białko (funty)]]</f>
        <v>152</v>
      </c>
      <c r="K2">
        <v>2.75</v>
      </c>
      <c r="L2">
        <v>7.6</v>
      </c>
      <c r="M2">
        <v>1.9</v>
      </c>
      <c r="N2">
        <v>2.4</v>
      </c>
      <c r="O2">
        <v>2.2000000000000002</v>
      </c>
      <c r="P2">
        <v>1.62</v>
      </c>
      <c r="Q2">
        <v>2.39</v>
      </c>
      <c r="R2">
        <v>1.03</v>
      </c>
      <c r="S2">
        <v>5.4</v>
      </c>
      <c r="T2" t="s">
        <v>148</v>
      </c>
      <c r="U2" t="s">
        <v>152</v>
      </c>
      <c r="X2" t="s">
        <v>356</v>
      </c>
      <c r="Y2" t="s">
        <v>234</v>
      </c>
    </row>
    <row r="3" spans="1:25">
      <c r="A3" t="s">
        <v>357</v>
      </c>
      <c r="B3" s="7" t="s">
        <v>358</v>
      </c>
      <c r="C3">
        <v>2779</v>
      </c>
      <c r="D3">
        <v>906</v>
      </c>
      <c r="E3">
        <v>1359</v>
      </c>
      <c r="F3">
        <v>93</v>
      </c>
      <c r="G3">
        <v>0.15</v>
      </c>
      <c r="H3">
        <v>70</v>
      </c>
      <c r="I3">
        <v>0.1</v>
      </c>
      <c r="J3">
        <f>Table1[[#This Row],[Tłuszcz (funty)]]+Table1[[#This Row],[Białko (funty)]]</f>
        <v>163</v>
      </c>
      <c r="K3">
        <v>2.81</v>
      </c>
      <c r="L3">
        <v>5.9</v>
      </c>
      <c r="M3">
        <v>0.2</v>
      </c>
      <c r="N3">
        <v>2</v>
      </c>
      <c r="O3">
        <v>0.5</v>
      </c>
      <c r="P3">
        <v>2.4900000000000002</v>
      </c>
      <c r="Q3">
        <v>2.36</v>
      </c>
      <c r="R3">
        <v>1.24</v>
      </c>
      <c r="S3">
        <v>7.6</v>
      </c>
      <c r="T3" t="s">
        <v>147</v>
      </c>
      <c r="U3" t="s">
        <v>150</v>
      </c>
      <c r="X3" t="s">
        <v>359</v>
      </c>
      <c r="Y3" t="s">
        <v>360</v>
      </c>
    </row>
    <row r="4" spans="1:25">
      <c r="A4" t="s">
        <v>0</v>
      </c>
      <c r="B4" t="s">
        <v>354</v>
      </c>
      <c r="C4">
        <v>2767</v>
      </c>
      <c r="D4">
        <v>893</v>
      </c>
      <c r="E4">
        <v>1332</v>
      </c>
      <c r="F4">
        <v>105</v>
      </c>
      <c r="G4">
        <v>0.2</v>
      </c>
      <c r="H4">
        <v>63</v>
      </c>
      <c r="I4">
        <v>0.08</v>
      </c>
      <c r="J4">
        <v>168</v>
      </c>
      <c r="K4">
        <v>2.7</v>
      </c>
      <c r="L4">
        <v>4.9000000000000004</v>
      </c>
      <c r="M4">
        <v>-0.3</v>
      </c>
      <c r="N4">
        <v>0.1</v>
      </c>
      <c r="O4">
        <v>-0.3</v>
      </c>
      <c r="P4">
        <v>2.39</v>
      </c>
      <c r="Q4">
        <v>2.31</v>
      </c>
      <c r="R4">
        <v>2.2000000000000002</v>
      </c>
      <c r="S4">
        <v>6.1</v>
      </c>
      <c r="T4" t="s">
        <v>148</v>
      </c>
      <c r="U4" t="s">
        <v>150</v>
      </c>
      <c r="V4">
        <v>423615</v>
      </c>
      <c r="X4" t="s">
        <v>159</v>
      </c>
      <c r="Y4" t="s">
        <v>184</v>
      </c>
    </row>
    <row r="5" spans="1:25">
      <c r="A5" t="s">
        <v>349</v>
      </c>
      <c r="B5" s="7" t="s">
        <v>350</v>
      </c>
      <c r="C5">
        <v>2756</v>
      </c>
      <c r="D5">
        <v>922</v>
      </c>
      <c r="E5">
        <v>1415</v>
      </c>
      <c r="F5">
        <v>96</v>
      </c>
      <c r="G5">
        <v>0.15</v>
      </c>
      <c r="H5">
        <v>63</v>
      </c>
      <c r="I5">
        <v>7.0000000000000007E-2</v>
      </c>
      <c r="J5">
        <f>Table1[[#This Row],[Tłuszcz (funty)]]+Table1[[#This Row],[Białko (funty)]]</f>
        <v>159</v>
      </c>
      <c r="K5">
        <v>2.7</v>
      </c>
      <c r="L5">
        <v>6.5</v>
      </c>
      <c r="M5">
        <v>0.8</v>
      </c>
      <c r="N5">
        <v>1.1000000000000001</v>
      </c>
      <c r="O5">
        <v>1.2</v>
      </c>
      <c r="P5">
        <v>1.78</v>
      </c>
      <c r="Q5">
        <v>1.92</v>
      </c>
      <c r="R5">
        <v>0.96</v>
      </c>
      <c r="S5">
        <v>5.6</v>
      </c>
      <c r="T5" t="s">
        <v>148</v>
      </c>
      <c r="U5" t="s">
        <v>150</v>
      </c>
      <c r="X5" t="s">
        <v>347</v>
      </c>
      <c r="Y5" t="s">
        <v>348</v>
      </c>
    </row>
    <row r="6" spans="1:25">
      <c r="A6" t="s">
        <v>361</v>
      </c>
      <c r="B6" s="7" t="s">
        <v>362</v>
      </c>
      <c r="C6">
        <v>2747</v>
      </c>
      <c r="D6">
        <v>985</v>
      </c>
      <c r="E6">
        <v>918</v>
      </c>
      <c r="F6">
        <v>118</v>
      </c>
      <c r="G6">
        <v>0.3</v>
      </c>
      <c r="H6">
        <v>49</v>
      </c>
      <c r="I6">
        <v>0.08</v>
      </c>
      <c r="J6">
        <f>Table1[[#This Row],[Tłuszcz (funty)]]+Table1[[#This Row],[Białko (funty)]]</f>
        <v>167</v>
      </c>
      <c r="K6">
        <v>2.74</v>
      </c>
      <c r="L6">
        <v>6.4</v>
      </c>
      <c r="M6">
        <v>1.3</v>
      </c>
      <c r="N6">
        <v>3.3</v>
      </c>
      <c r="O6">
        <v>1.4</v>
      </c>
      <c r="P6">
        <v>1.74</v>
      </c>
      <c r="Q6">
        <v>1.69</v>
      </c>
      <c r="R6">
        <v>-0.01</v>
      </c>
      <c r="S6">
        <v>5.9</v>
      </c>
      <c r="T6" t="s">
        <v>147</v>
      </c>
      <c r="U6" t="s">
        <v>150</v>
      </c>
      <c r="X6" t="s">
        <v>363</v>
      </c>
      <c r="Y6" t="s">
        <v>364</v>
      </c>
    </row>
    <row r="7" spans="1:25">
      <c r="A7" t="s">
        <v>365</v>
      </c>
      <c r="B7" s="7" t="s">
        <v>366</v>
      </c>
      <c r="C7">
        <v>2723</v>
      </c>
      <c r="D7">
        <v>876</v>
      </c>
      <c r="E7">
        <v>788</v>
      </c>
      <c r="F7">
        <v>87</v>
      </c>
      <c r="G7">
        <v>0.21</v>
      </c>
      <c r="H7">
        <v>50</v>
      </c>
      <c r="I7">
        <v>0.09</v>
      </c>
      <c r="J7">
        <f>Table1[[#This Row],[Tłuszcz (funty)]]+Table1[[#This Row],[Białko (funty)]]</f>
        <v>137</v>
      </c>
      <c r="K7">
        <v>2.67</v>
      </c>
      <c r="L7">
        <v>6.8</v>
      </c>
      <c r="M7">
        <v>0.9</v>
      </c>
      <c r="N7">
        <v>3</v>
      </c>
      <c r="O7">
        <v>1.4</v>
      </c>
      <c r="P7">
        <v>2.15</v>
      </c>
      <c r="Q7">
        <v>2.5499999999999998</v>
      </c>
      <c r="R7">
        <v>0.9</v>
      </c>
      <c r="S7">
        <v>6.5</v>
      </c>
      <c r="T7" t="s">
        <v>147</v>
      </c>
      <c r="U7" t="s">
        <v>151</v>
      </c>
      <c r="X7" t="s">
        <v>356</v>
      </c>
      <c r="Y7" t="s">
        <v>238</v>
      </c>
    </row>
    <row r="8" spans="1:25">
      <c r="A8" t="s">
        <v>1</v>
      </c>
      <c r="B8" s="2" t="s">
        <v>272</v>
      </c>
      <c r="C8">
        <v>2723</v>
      </c>
      <c r="D8">
        <v>905</v>
      </c>
      <c r="E8">
        <v>1564</v>
      </c>
      <c r="F8">
        <v>85</v>
      </c>
      <c r="G8">
        <v>0.09</v>
      </c>
      <c r="H8">
        <v>58</v>
      </c>
      <c r="I8">
        <v>0.04</v>
      </c>
      <c r="J8">
        <v>143</v>
      </c>
      <c r="K8">
        <v>2.86</v>
      </c>
      <c r="L8">
        <v>7.1</v>
      </c>
      <c r="M8">
        <v>1.2</v>
      </c>
      <c r="N8">
        <v>3.2</v>
      </c>
      <c r="O8">
        <v>1.6</v>
      </c>
      <c r="P8">
        <v>1.96</v>
      </c>
      <c r="Q8">
        <v>2.61</v>
      </c>
      <c r="R8">
        <v>0.87</v>
      </c>
      <c r="S8">
        <v>6.6</v>
      </c>
      <c r="T8" t="s">
        <v>148</v>
      </c>
      <c r="U8" t="s">
        <v>151</v>
      </c>
      <c r="V8">
        <v>342</v>
      </c>
      <c r="X8" t="s">
        <v>160</v>
      </c>
      <c r="Y8" t="s">
        <v>184</v>
      </c>
    </row>
    <row r="9" spans="1:25">
      <c r="A9" t="s">
        <v>2</v>
      </c>
      <c r="B9" s="2" t="s">
        <v>270</v>
      </c>
      <c r="C9">
        <v>2717</v>
      </c>
      <c r="D9">
        <v>844</v>
      </c>
      <c r="E9">
        <v>2856</v>
      </c>
      <c r="F9">
        <v>90</v>
      </c>
      <c r="G9">
        <v>-0.05</v>
      </c>
      <c r="H9">
        <v>88</v>
      </c>
      <c r="I9">
        <v>0</v>
      </c>
      <c r="J9">
        <v>178</v>
      </c>
      <c r="K9">
        <v>2.92</v>
      </c>
      <c r="L9">
        <v>5.3</v>
      </c>
      <c r="M9">
        <v>-0.1</v>
      </c>
      <c r="N9">
        <v>-1.1000000000000001</v>
      </c>
      <c r="O9">
        <v>-0.1</v>
      </c>
      <c r="P9">
        <v>2.35</v>
      </c>
      <c r="Q9">
        <v>2.19</v>
      </c>
      <c r="R9">
        <v>0.32</v>
      </c>
      <c r="S9">
        <v>8.1999999999999993</v>
      </c>
      <c r="T9" t="s">
        <v>147</v>
      </c>
      <c r="U9" t="s">
        <v>150</v>
      </c>
      <c r="X9" t="s">
        <v>161</v>
      </c>
      <c r="Y9" t="s">
        <v>112</v>
      </c>
    </row>
    <row r="10" spans="1:25">
      <c r="A10" t="s">
        <v>4</v>
      </c>
      <c r="B10" s="2" t="s">
        <v>273</v>
      </c>
      <c r="C10">
        <v>2716</v>
      </c>
      <c r="D10">
        <v>812</v>
      </c>
      <c r="E10">
        <v>472</v>
      </c>
      <c r="F10">
        <v>75</v>
      </c>
      <c r="G10">
        <v>0.21</v>
      </c>
      <c r="H10">
        <v>39</v>
      </c>
      <c r="I10">
        <v>0.09</v>
      </c>
      <c r="J10">
        <v>114</v>
      </c>
      <c r="K10">
        <v>2.7</v>
      </c>
      <c r="L10">
        <v>6.8</v>
      </c>
      <c r="M10">
        <v>3.1</v>
      </c>
      <c r="N10">
        <v>2.2000000000000002</v>
      </c>
      <c r="O10">
        <v>2.5</v>
      </c>
      <c r="P10">
        <v>2.86</v>
      </c>
      <c r="Q10">
        <v>3.14</v>
      </c>
      <c r="R10">
        <v>1.27</v>
      </c>
      <c r="S10">
        <v>7.3</v>
      </c>
      <c r="T10" t="s">
        <v>148</v>
      </c>
      <c r="U10" t="s">
        <v>150</v>
      </c>
      <c r="V10">
        <v>234165</v>
      </c>
      <c r="X10" t="s">
        <v>162</v>
      </c>
      <c r="Y10" t="s">
        <v>234</v>
      </c>
    </row>
    <row r="11" spans="1:25">
      <c r="A11" t="s">
        <v>3</v>
      </c>
      <c r="B11" s="2" t="s">
        <v>271</v>
      </c>
      <c r="C11">
        <v>2716</v>
      </c>
      <c r="D11">
        <v>917</v>
      </c>
      <c r="E11">
        <v>1727</v>
      </c>
      <c r="F11">
        <v>93</v>
      </c>
      <c r="G11">
        <v>0.1</v>
      </c>
      <c r="H11">
        <v>65</v>
      </c>
      <c r="I11">
        <v>0.04</v>
      </c>
      <c r="J11">
        <v>158</v>
      </c>
      <c r="K11">
        <v>2.74</v>
      </c>
      <c r="L11">
        <v>6.6</v>
      </c>
      <c r="M11">
        <v>1.6</v>
      </c>
      <c r="N11">
        <v>3.3</v>
      </c>
      <c r="O11">
        <v>2.1</v>
      </c>
      <c r="P11">
        <v>1.5</v>
      </c>
      <c r="Q11">
        <v>1.26</v>
      </c>
      <c r="R11">
        <v>0.3</v>
      </c>
      <c r="S11">
        <v>6.7</v>
      </c>
      <c r="T11" t="s">
        <v>147</v>
      </c>
      <c r="U11" t="s">
        <v>150</v>
      </c>
      <c r="V11">
        <v>432</v>
      </c>
      <c r="W11">
        <v>107</v>
      </c>
      <c r="X11" t="s">
        <v>160</v>
      </c>
      <c r="Y11" t="s">
        <v>233</v>
      </c>
    </row>
    <row r="12" spans="1:25">
      <c r="A12" t="s">
        <v>5</v>
      </c>
      <c r="B12" s="5" t="s">
        <v>351</v>
      </c>
      <c r="C12">
        <v>2676</v>
      </c>
      <c r="D12">
        <v>882</v>
      </c>
      <c r="E12">
        <v>1537</v>
      </c>
      <c r="F12">
        <v>85</v>
      </c>
      <c r="G12">
        <v>0.1</v>
      </c>
      <c r="H12">
        <v>65</v>
      </c>
      <c r="I12">
        <v>0.06</v>
      </c>
      <c r="J12">
        <v>150</v>
      </c>
      <c r="K12">
        <v>2.82</v>
      </c>
      <c r="L12">
        <v>6.9</v>
      </c>
      <c r="M12">
        <v>1.6</v>
      </c>
      <c r="N12">
        <v>1.5</v>
      </c>
      <c r="O12">
        <v>2.1</v>
      </c>
      <c r="P12">
        <v>1.27</v>
      </c>
      <c r="Q12">
        <v>1.56</v>
      </c>
      <c r="R12">
        <v>0.47</v>
      </c>
      <c r="S12">
        <v>6.2</v>
      </c>
      <c r="T12" t="s">
        <v>148</v>
      </c>
      <c r="U12" t="s">
        <v>150</v>
      </c>
      <c r="X12" t="s">
        <v>163</v>
      </c>
      <c r="Y12" t="s">
        <v>234</v>
      </c>
    </row>
    <row r="13" spans="1:25">
      <c r="A13" t="s">
        <v>6</v>
      </c>
      <c r="B13" s="2" t="s">
        <v>274</v>
      </c>
      <c r="C13">
        <v>2667</v>
      </c>
      <c r="D13">
        <v>794</v>
      </c>
      <c r="E13">
        <v>1244</v>
      </c>
      <c r="F13">
        <v>72</v>
      </c>
      <c r="G13">
        <v>0.09</v>
      </c>
      <c r="H13">
        <v>67</v>
      </c>
      <c r="I13">
        <v>0.1</v>
      </c>
      <c r="J13">
        <v>139</v>
      </c>
      <c r="K13">
        <v>2.75</v>
      </c>
      <c r="L13">
        <v>5.0999999999999996</v>
      </c>
      <c r="M13">
        <v>3.6</v>
      </c>
      <c r="N13">
        <v>0.7</v>
      </c>
      <c r="O13">
        <v>3.8</v>
      </c>
      <c r="P13">
        <v>1.29</v>
      </c>
      <c r="Q13">
        <v>1.28</v>
      </c>
      <c r="R13">
        <v>-0.12</v>
      </c>
      <c r="S13">
        <v>7.9</v>
      </c>
      <c r="T13" t="s">
        <v>148</v>
      </c>
      <c r="U13" t="s">
        <v>151</v>
      </c>
      <c r="V13">
        <v>243</v>
      </c>
      <c r="X13" t="s">
        <v>164</v>
      </c>
      <c r="Y13" t="s">
        <v>235</v>
      </c>
    </row>
    <row r="14" spans="1:25">
      <c r="A14" t="s">
        <v>7</v>
      </c>
      <c r="B14" s="2" t="s">
        <v>275</v>
      </c>
      <c r="C14">
        <v>2643</v>
      </c>
      <c r="D14">
        <v>751</v>
      </c>
      <c r="E14">
        <v>1982</v>
      </c>
      <c r="F14">
        <v>61</v>
      </c>
      <c r="G14">
        <v>-0.04</v>
      </c>
      <c r="H14">
        <v>76</v>
      </c>
      <c r="I14">
        <v>0.05</v>
      </c>
      <c r="J14">
        <v>137</v>
      </c>
      <c r="K14">
        <v>2.78</v>
      </c>
      <c r="L14">
        <v>5.5</v>
      </c>
      <c r="M14">
        <v>2.2999999999999998</v>
      </c>
      <c r="N14">
        <v>-0.4</v>
      </c>
      <c r="O14">
        <v>2.2000000000000002</v>
      </c>
      <c r="P14">
        <v>1.75</v>
      </c>
      <c r="Q14">
        <v>1.72</v>
      </c>
      <c r="R14">
        <v>0.46</v>
      </c>
      <c r="S14">
        <v>6.4</v>
      </c>
      <c r="T14" t="s">
        <v>148</v>
      </c>
      <c r="U14" t="s">
        <v>152</v>
      </c>
      <c r="V14">
        <v>423165</v>
      </c>
      <c r="X14" t="s">
        <v>164</v>
      </c>
      <c r="Y14" t="s">
        <v>112</v>
      </c>
    </row>
    <row r="15" spans="1:25">
      <c r="A15" t="s">
        <v>8</v>
      </c>
      <c r="B15" s="4" t="s">
        <v>345</v>
      </c>
      <c r="C15">
        <v>2639</v>
      </c>
      <c r="D15">
        <v>819</v>
      </c>
      <c r="E15">
        <v>821</v>
      </c>
      <c r="F15">
        <v>87</v>
      </c>
      <c r="G15">
        <v>0.2</v>
      </c>
      <c r="H15">
        <v>56</v>
      </c>
      <c r="I15">
        <v>0.11</v>
      </c>
      <c r="J15">
        <v>143</v>
      </c>
      <c r="K15">
        <v>2.65</v>
      </c>
      <c r="L15">
        <v>5.4</v>
      </c>
      <c r="M15">
        <v>-0.7</v>
      </c>
      <c r="N15">
        <v>0.8</v>
      </c>
      <c r="O15">
        <v>-0.4</v>
      </c>
      <c r="P15">
        <v>2.11</v>
      </c>
      <c r="Q15">
        <v>2.5</v>
      </c>
      <c r="R15">
        <v>0.73</v>
      </c>
      <c r="S15">
        <v>6.6</v>
      </c>
      <c r="T15" t="s">
        <v>148</v>
      </c>
      <c r="U15" t="s">
        <v>152</v>
      </c>
      <c r="X15" t="s">
        <v>346</v>
      </c>
      <c r="Y15" t="s">
        <v>163</v>
      </c>
    </row>
    <row r="16" spans="1:25">
      <c r="A16" t="s">
        <v>9</v>
      </c>
      <c r="B16" t="s">
        <v>114</v>
      </c>
      <c r="C16">
        <v>2638</v>
      </c>
      <c r="D16">
        <v>738</v>
      </c>
      <c r="E16">
        <v>1199</v>
      </c>
      <c r="F16">
        <v>87</v>
      </c>
      <c r="G16">
        <v>0.15</v>
      </c>
      <c r="H16">
        <v>52</v>
      </c>
      <c r="I16">
        <v>0.05</v>
      </c>
      <c r="J16">
        <v>139</v>
      </c>
      <c r="K16">
        <v>3</v>
      </c>
      <c r="L16">
        <v>4.5</v>
      </c>
      <c r="M16">
        <v>-1.4</v>
      </c>
      <c r="N16">
        <v>0.2</v>
      </c>
      <c r="O16">
        <v>-0.9</v>
      </c>
      <c r="P16">
        <v>3.53</v>
      </c>
      <c r="Q16">
        <v>3.09</v>
      </c>
      <c r="R16">
        <v>2.77</v>
      </c>
      <c r="S16">
        <v>7.2</v>
      </c>
      <c r="T16" t="s">
        <v>147</v>
      </c>
      <c r="U16" t="s">
        <v>150</v>
      </c>
      <c r="V16">
        <v>243165</v>
      </c>
      <c r="X16" t="s">
        <v>159</v>
      </c>
      <c r="Y16" t="s">
        <v>234</v>
      </c>
    </row>
    <row r="17" spans="1:25">
      <c r="A17" t="s">
        <v>10</v>
      </c>
      <c r="B17" t="s">
        <v>115</v>
      </c>
      <c r="C17">
        <v>2636</v>
      </c>
      <c r="D17">
        <v>820</v>
      </c>
      <c r="E17">
        <v>794</v>
      </c>
      <c r="F17">
        <v>75</v>
      </c>
      <c r="G17">
        <v>0.16</v>
      </c>
      <c r="H17">
        <v>45</v>
      </c>
      <c r="I17">
        <v>7.0000000000000007E-2</v>
      </c>
      <c r="J17">
        <v>120</v>
      </c>
      <c r="K17">
        <v>2.63</v>
      </c>
      <c r="L17">
        <v>7</v>
      </c>
      <c r="M17">
        <v>2.2000000000000002</v>
      </c>
      <c r="N17">
        <v>2.2000000000000002</v>
      </c>
      <c r="O17">
        <v>2.5</v>
      </c>
      <c r="P17">
        <v>1.47</v>
      </c>
      <c r="Q17">
        <v>1.71</v>
      </c>
      <c r="R17">
        <v>1.25</v>
      </c>
      <c r="S17">
        <v>6.4</v>
      </c>
      <c r="T17" t="s">
        <v>149</v>
      </c>
      <c r="U17" t="s">
        <v>150</v>
      </c>
      <c r="V17">
        <v>432</v>
      </c>
      <c r="X17" t="s">
        <v>163</v>
      </c>
      <c r="Y17" t="s">
        <v>184</v>
      </c>
    </row>
    <row r="18" spans="1:25">
      <c r="A18" t="s">
        <v>12</v>
      </c>
      <c r="B18" t="s">
        <v>117</v>
      </c>
      <c r="C18">
        <v>2613</v>
      </c>
      <c r="D18">
        <v>886</v>
      </c>
      <c r="E18">
        <v>727</v>
      </c>
      <c r="F18">
        <v>87</v>
      </c>
      <c r="G18">
        <v>0.22</v>
      </c>
      <c r="H18">
        <v>41</v>
      </c>
      <c r="I18">
        <v>7.0000000000000007E-2</v>
      </c>
      <c r="J18">
        <v>128</v>
      </c>
      <c r="K18">
        <v>2.67</v>
      </c>
      <c r="L18">
        <v>7.8</v>
      </c>
      <c r="M18">
        <v>2.2999999999999998</v>
      </c>
      <c r="N18">
        <v>5.3</v>
      </c>
      <c r="O18">
        <v>2.6</v>
      </c>
      <c r="P18">
        <v>0.53</v>
      </c>
      <c r="Q18">
        <v>1.34</v>
      </c>
      <c r="R18">
        <v>0.56000000000000005</v>
      </c>
      <c r="S18">
        <v>6.3</v>
      </c>
      <c r="T18" t="s">
        <v>147</v>
      </c>
      <c r="U18" t="s">
        <v>150</v>
      </c>
      <c r="V18">
        <v>234</v>
      </c>
      <c r="X18" t="s">
        <v>166</v>
      </c>
      <c r="Y18" t="s">
        <v>184</v>
      </c>
    </row>
    <row r="19" spans="1:25">
      <c r="A19" t="s">
        <v>11</v>
      </c>
      <c r="B19" t="s">
        <v>116</v>
      </c>
      <c r="C19">
        <v>2613</v>
      </c>
      <c r="D19">
        <v>866</v>
      </c>
      <c r="E19">
        <v>1538</v>
      </c>
      <c r="F19">
        <v>84</v>
      </c>
      <c r="G19">
        <v>0.09</v>
      </c>
      <c r="H19">
        <v>65</v>
      </c>
      <c r="I19">
        <v>0.06</v>
      </c>
      <c r="J19">
        <v>149</v>
      </c>
      <c r="K19">
        <v>2.63</v>
      </c>
      <c r="L19">
        <v>7.3</v>
      </c>
      <c r="M19">
        <v>2.7</v>
      </c>
      <c r="N19">
        <v>2.5</v>
      </c>
      <c r="O19">
        <v>2.2000000000000002</v>
      </c>
      <c r="P19">
        <v>0.51</v>
      </c>
      <c r="Q19">
        <v>0.5</v>
      </c>
      <c r="R19">
        <v>-0.21</v>
      </c>
      <c r="S19">
        <v>6.3</v>
      </c>
      <c r="T19" t="s">
        <v>147</v>
      </c>
      <c r="U19" t="s">
        <v>150</v>
      </c>
      <c r="V19">
        <v>243</v>
      </c>
      <c r="X19" t="s">
        <v>165</v>
      </c>
      <c r="Y19" t="s">
        <v>112</v>
      </c>
    </row>
    <row r="20" spans="1:25">
      <c r="A20" t="s">
        <v>367</v>
      </c>
      <c r="B20" s="6" t="s">
        <v>368</v>
      </c>
      <c r="C20">
        <v>2612</v>
      </c>
      <c r="D20">
        <v>808</v>
      </c>
      <c r="E20">
        <v>476</v>
      </c>
      <c r="F20">
        <v>76</v>
      </c>
      <c r="G20">
        <v>0.21</v>
      </c>
      <c r="H20">
        <v>39</v>
      </c>
      <c r="I20">
        <v>0.09</v>
      </c>
      <c r="J20">
        <f>Table1[[#This Row],[Tłuszcz (funty)]]+Table1[[#This Row],[Białko (funty)]]</f>
        <v>115</v>
      </c>
      <c r="K20">
        <v>2.75</v>
      </c>
      <c r="L20">
        <v>7</v>
      </c>
      <c r="M20">
        <v>2.4</v>
      </c>
      <c r="N20">
        <v>2.7</v>
      </c>
      <c r="O20">
        <v>2.6</v>
      </c>
      <c r="P20">
        <v>1.47</v>
      </c>
      <c r="Q20">
        <v>2.12</v>
      </c>
      <c r="R20">
        <v>1.1100000000000001</v>
      </c>
      <c r="S20">
        <v>6.4</v>
      </c>
      <c r="T20" t="s">
        <v>148</v>
      </c>
      <c r="U20" t="s">
        <v>151</v>
      </c>
      <c r="X20" t="s">
        <v>369</v>
      </c>
      <c r="Y20" t="s">
        <v>164</v>
      </c>
    </row>
    <row r="21" spans="1:25">
      <c r="A21" t="s">
        <v>13</v>
      </c>
      <c r="B21" s="2" t="s">
        <v>276</v>
      </c>
      <c r="C21">
        <v>2609</v>
      </c>
      <c r="D21">
        <v>796</v>
      </c>
      <c r="E21">
        <v>763</v>
      </c>
      <c r="F21">
        <v>72</v>
      </c>
      <c r="G21">
        <v>0.16</v>
      </c>
      <c r="H21">
        <v>50</v>
      </c>
      <c r="I21">
        <v>0.1</v>
      </c>
      <c r="J21">
        <v>122</v>
      </c>
      <c r="K21">
        <v>2.75</v>
      </c>
      <c r="L21">
        <v>6.1</v>
      </c>
      <c r="M21">
        <v>1.5</v>
      </c>
      <c r="N21">
        <v>2.1</v>
      </c>
      <c r="O21">
        <v>1.6</v>
      </c>
      <c r="P21">
        <v>1.57</v>
      </c>
      <c r="Q21">
        <v>2</v>
      </c>
      <c r="R21">
        <v>1.19</v>
      </c>
      <c r="S21">
        <v>5.4</v>
      </c>
      <c r="T21" t="s">
        <v>148</v>
      </c>
      <c r="U21" t="s">
        <v>151</v>
      </c>
      <c r="X21" t="s">
        <v>167</v>
      </c>
      <c r="Y21" t="s">
        <v>169</v>
      </c>
    </row>
    <row r="22" spans="1:25">
      <c r="A22" t="s">
        <v>14</v>
      </c>
      <c r="B22" s="2" t="s">
        <v>277</v>
      </c>
      <c r="C22">
        <v>2594</v>
      </c>
      <c r="D22">
        <v>797</v>
      </c>
      <c r="E22">
        <v>1302</v>
      </c>
      <c r="F22">
        <v>76</v>
      </c>
      <c r="G22">
        <v>0.1</v>
      </c>
      <c r="H22">
        <v>59</v>
      </c>
      <c r="I22">
        <v>7.0000000000000007E-2</v>
      </c>
      <c r="J22">
        <v>135</v>
      </c>
      <c r="K22">
        <v>3.02</v>
      </c>
      <c r="L22">
        <v>4.8</v>
      </c>
      <c r="M22">
        <v>1.1000000000000001</v>
      </c>
      <c r="N22">
        <v>2.2000000000000002</v>
      </c>
      <c r="O22">
        <v>1.5</v>
      </c>
      <c r="P22">
        <v>1.31</v>
      </c>
      <c r="Q22">
        <v>1.84</v>
      </c>
      <c r="R22">
        <v>1.4</v>
      </c>
      <c r="S22">
        <v>4.7</v>
      </c>
      <c r="T22" t="s">
        <v>147</v>
      </c>
      <c r="X22" t="s">
        <v>168</v>
      </c>
      <c r="Y22" t="s">
        <v>201</v>
      </c>
    </row>
    <row r="23" spans="1:25">
      <c r="A23" t="s">
        <v>15</v>
      </c>
      <c r="B23" s="2" t="s">
        <v>278</v>
      </c>
      <c r="C23">
        <v>2570</v>
      </c>
      <c r="D23">
        <v>790</v>
      </c>
      <c r="E23">
        <v>897</v>
      </c>
      <c r="F23">
        <v>91</v>
      </c>
      <c r="G23">
        <v>0.21</v>
      </c>
      <c r="H23">
        <v>57</v>
      </c>
      <c r="I23">
        <v>0.11</v>
      </c>
      <c r="J23">
        <v>148</v>
      </c>
      <c r="K23">
        <v>2.99</v>
      </c>
      <c r="L23">
        <v>4.5</v>
      </c>
      <c r="M23">
        <v>0.9</v>
      </c>
      <c r="N23">
        <v>0.9</v>
      </c>
      <c r="O23">
        <v>1.3</v>
      </c>
      <c r="P23">
        <v>1.38</v>
      </c>
      <c r="Q23">
        <v>1.49</v>
      </c>
      <c r="R23">
        <v>0.54</v>
      </c>
      <c r="S23">
        <v>6.1</v>
      </c>
      <c r="T23" t="s">
        <v>148</v>
      </c>
      <c r="U23" t="s">
        <v>151</v>
      </c>
      <c r="V23">
        <v>423156</v>
      </c>
      <c r="X23" t="s">
        <v>169</v>
      </c>
      <c r="Y23" t="s">
        <v>236</v>
      </c>
    </row>
    <row r="24" spans="1:25">
      <c r="A24" t="s">
        <v>16</v>
      </c>
      <c r="B24" t="s">
        <v>118</v>
      </c>
      <c r="C24">
        <v>2556</v>
      </c>
      <c r="D24">
        <v>672</v>
      </c>
      <c r="E24">
        <v>1022</v>
      </c>
      <c r="F24">
        <v>64</v>
      </c>
      <c r="G24">
        <v>0.09</v>
      </c>
      <c r="H24">
        <v>46</v>
      </c>
      <c r="I24">
        <v>0.05</v>
      </c>
      <c r="J24">
        <v>110</v>
      </c>
      <c r="K24">
        <v>2.54</v>
      </c>
      <c r="L24">
        <v>4.9000000000000004</v>
      </c>
      <c r="M24">
        <v>0.8</v>
      </c>
      <c r="N24">
        <v>1</v>
      </c>
      <c r="O24">
        <v>0.9</v>
      </c>
      <c r="P24">
        <v>2.33</v>
      </c>
      <c r="Q24">
        <v>2.2000000000000002</v>
      </c>
      <c r="R24">
        <v>1.49</v>
      </c>
      <c r="S24">
        <v>7.3</v>
      </c>
      <c r="T24" t="s">
        <v>148</v>
      </c>
      <c r="U24" t="s">
        <v>151</v>
      </c>
      <c r="V24">
        <v>423</v>
      </c>
      <c r="X24" t="s">
        <v>170</v>
      </c>
      <c r="Y24" t="s">
        <v>237</v>
      </c>
    </row>
    <row r="25" spans="1:25">
      <c r="A25" t="s">
        <v>17</v>
      </c>
      <c r="B25" s="2" t="s">
        <v>279</v>
      </c>
      <c r="C25">
        <v>2552</v>
      </c>
      <c r="D25">
        <v>663</v>
      </c>
      <c r="E25">
        <v>1172</v>
      </c>
      <c r="F25">
        <v>66</v>
      </c>
      <c r="G25">
        <v>0.08</v>
      </c>
      <c r="H25">
        <v>53</v>
      </c>
      <c r="I25">
        <v>0.06</v>
      </c>
      <c r="J25">
        <v>119</v>
      </c>
      <c r="K25">
        <v>2.64</v>
      </c>
      <c r="L25">
        <v>4.3</v>
      </c>
      <c r="M25">
        <v>-1.6</v>
      </c>
      <c r="N25">
        <v>-0.3</v>
      </c>
      <c r="O25">
        <v>-0.8</v>
      </c>
      <c r="P25">
        <v>3.18</v>
      </c>
      <c r="Q25">
        <v>2.58</v>
      </c>
      <c r="R25">
        <v>1.2</v>
      </c>
      <c r="S25">
        <v>7.7</v>
      </c>
      <c r="T25" t="s">
        <v>148</v>
      </c>
      <c r="U25" t="s">
        <v>151</v>
      </c>
      <c r="X25" t="s">
        <v>171</v>
      </c>
      <c r="Y25" t="s">
        <v>238</v>
      </c>
    </row>
    <row r="26" spans="1:25">
      <c r="A26" t="s">
        <v>18</v>
      </c>
      <c r="B26" s="2" t="s">
        <v>280</v>
      </c>
      <c r="C26">
        <v>2548</v>
      </c>
      <c r="D26">
        <v>728</v>
      </c>
      <c r="E26">
        <v>881</v>
      </c>
      <c r="F26">
        <v>72</v>
      </c>
      <c r="G26">
        <v>0.14000000000000001</v>
      </c>
      <c r="H26">
        <v>46</v>
      </c>
      <c r="I26">
        <v>7.0000000000000007E-2</v>
      </c>
      <c r="J26">
        <v>118</v>
      </c>
      <c r="K26">
        <v>2.65</v>
      </c>
      <c r="L26">
        <v>6</v>
      </c>
      <c r="M26">
        <v>1.2</v>
      </c>
      <c r="N26">
        <v>-0.1</v>
      </c>
      <c r="O26">
        <v>0.9</v>
      </c>
      <c r="P26">
        <v>1.69</v>
      </c>
      <c r="Q26">
        <v>2.42</v>
      </c>
      <c r="R26">
        <v>0.91</v>
      </c>
      <c r="S26">
        <v>6.9</v>
      </c>
      <c r="T26" t="s">
        <v>147</v>
      </c>
      <c r="U26" t="s">
        <v>150</v>
      </c>
      <c r="V26">
        <v>342</v>
      </c>
      <c r="X26" t="s">
        <v>172</v>
      </c>
      <c r="Y26" t="s">
        <v>112</v>
      </c>
    </row>
    <row r="27" spans="1:25">
      <c r="A27" t="s">
        <v>19</v>
      </c>
      <c r="B27" t="s">
        <v>119</v>
      </c>
      <c r="C27">
        <v>2534</v>
      </c>
      <c r="D27">
        <v>711</v>
      </c>
      <c r="E27">
        <v>1256</v>
      </c>
      <c r="F27">
        <v>68</v>
      </c>
      <c r="G27">
        <v>0.08</v>
      </c>
      <c r="H27">
        <v>55</v>
      </c>
      <c r="I27">
        <v>0.06</v>
      </c>
      <c r="J27">
        <v>123</v>
      </c>
      <c r="K27">
        <v>2.83</v>
      </c>
      <c r="L27">
        <v>5.2</v>
      </c>
      <c r="M27">
        <v>1.4</v>
      </c>
      <c r="N27">
        <v>0.4</v>
      </c>
      <c r="O27">
        <v>1.5</v>
      </c>
      <c r="P27">
        <v>1.6</v>
      </c>
      <c r="Q27">
        <v>1.8</v>
      </c>
      <c r="R27">
        <v>0.49</v>
      </c>
      <c r="S27">
        <v>7</v>
      </c>
      <c r="T27" t="s">
        <v>148</v>
      </c>
      <c r="U27" t="s">
        <v>152</v>
      </c>
      <c r="V27">
        <v>453612</v>
      </c>
      <c r="X27" t="s">
        <v>162</v>
      </c>
      <c r="Y27" t="s">
        <v>195</v>
      </c>
    </row>
    <row r="28" spans="1:25">
      <c r="A28" t="s">
        <v>20</v>
      </c>
      <c r="B28" t="s">
        <v>120</v>
      </c>
      <c r="C28">
        <v>2525</v>
      </c>
      <c r="D28">
        <v>729</v>
      </c>
      <c r="E28">
        <v>577</v>
      </c>
      <c r="F28">
        <v>52</v>
      </c>
      <c r="G28">
        <v>0.11</v>
      </c>
      <c r="H28">
        <v>44</v>
      </c>
      <c r="I28">
        <v>0.1</v>
      </c>
      <c r="J28">
        <v>96</v>
      </c>
      <c r="K28">
        <v>2.46</v>
      </c>
      <c r="L28">
        <v>6.8</v>
      </c>
      <c r="M28">
        <v>2.7</v>
      </c>
      <c r="N28">
        <v>3.3</v>
      </c>
      <c r="O28">
        <v>2.4</v>
      </c>
      <c r="P28">
        <v>0.9</v>
      </c>
      <c r="Q28">
        <v>1.61</v>
      </c>
      <c r="R28">
        <v>0.61</v>
      </c>
      <c r="S28">
        <v>5.4</v>
      </c>
      <c r="T28" t="s">
        <v>147</v>
      </c>
      <c r="U28" t="s">
        <v>151</v>
      </c>
      <c r="V28">
        <v>243</v>
      </c>
      <c r="X28" t="s">
        <v>173</v>
      </c>
      <c r="Y28" t="s">
        <v>112</v>
      </c>
    </row>
    <row r="29" spans="1:25">
      <c r="A29" t="s">
        <v>21</v>
      </c>
      <c r="B29" s="2" t="s">
        <v>281</v>
      </c>
      <c r="C29">
        <v>2516</v>
      </c>
      <c r="D29">
        <v>638</v>
      </c>
      <c r="E29">
        <v>618</v>
      </c>
      <c r="F29">
        <v>54</v>
      </c>
      <c r="G29">
        <v>0.11</v>
      </c>
      <c r="H29">
        <v>35</v>
      </c>
      <c r="I29">
        <v>0.06</v>
      </c>
      <c r="J29">
        <v>89</v>
      </c>
      <c r="K29">
        <v>2.82</v>
      </c>
      <c r="L29">
        <v>4.5</v>
      </c>
      <c r="M29">
        <v>1.2</v>
      </c>
      <c r="N29">
        <v>-0.1</v>
      </c>
      <c r="O29">
        <v>1.4</v>
      </c>
      <c r="P29">
        <v>2.86</v>
      </c>
      <c r="Q29">
        <v>2.9</v>
      </c>
      <c r="R29">
        <v>1.8</v>
      </c>
      <c r="S29">
        <v>4.5</v>
      </c>
      <c r="T29" t="s">
        <v>148</v>
      </c>
      <c r="U29" t="s">
        <v>153</v>
      </c>
      <c r="X29" t="s">
        <v>174</v>
      </c>
      <c r="Y29" t="s">
        <v>216</v>
      </c>
    </row>
    <row r="30" spans="1:25">
      <c r="A30" t="s">
        <v>22</v>
      </c>
      <c r="B30" s="2" t="s">
        <v>282</v>
      </c>
      <c r="C30">
        <v>2510</v>
      </c>
      <c r="D30">
        <v>770</v>
      </c>
      <c r="E30">
        <v>133</v>
      </c>
      <c r="F30">
        <v>86</v>
      </c>
      <c r="G30">
        <v>0.3</v>
      </c>
      <c r="H30">
        <v>46</v>
      </c>
      <c r="I30">
        <v>0.15</v>
      </c>
      <c r="J30">
        <v>132</v>
      </c>
      <c r="K30">
        <v>2.4</v>
      </c>
      <c r="L30">
        <v>5.9</v>
      </c>
      <c r="M30">
        <v>-0.2</v>
      </c>
      <c r="N30">
        <v>1</v>
      </c>
      <c r="O30">
        <v>-0.2</v>
      </c>
      <c r="P30">
        <v>0.75</v>
      </c>
      <c r="Q30">
        <v>1.33</v>
      </c>
      <c r="R30">
        <v>0.73</v>
      </c>
      <c r="S30">
        <v>6.2</v>
      </c>
      <c r="T30" t="s">
        <v>148</v>
      </c>
      <c r="U30" t="s">
        <v>151</v>
      </c>
      <c r="V30">
        <v>534</v>
      </c>
      <c r="X30" t="s">
        <v>175</v>
      </c>
      <c r="Y30" t="s">
        <v>201</v>
      </c>
    </row>
    <row r="31" spans="1:25">
      <c r="A31" t="s">
        <v>23</v>
      </c>
      <c r="B31" t="s">
        <v>121</v>
      </c>
      <c r="C31">
        <v>2506</v>
      </c>
      <c r="D31">
        <v>723</v>
      </c>
      <c r="E31">
        <v>466</v>
      </c>
      <c r="F31">
        <v>62</v>
      </c>
      <c r="G31">
        <v>0.16</v>
      </c>
      <c r="H31">
        <v>46</v>
      </c>
      <c r="I31">
        <v>0.12</v>
      </c>
      <c r="J31">
        <v>108</v>
      </c>
      <c r="K31">
        <v>2.57</v>
      </c>
      <c r="L31">
        <v>5.9</v>
      </c>
      <c r="M31">
        <v>0.7</v>
      </c>
      <c r="N31">
        <v>2.9</v>
      </c>
      <c r="O31">
        <v>1</v>
      </c>
      <c r="P31">
        <v>1.31</v>
      </c>
      <c r="Q31">
        <v>1.75</v>
      </c>
      <c r="R31">
        <v>0.68</v>
      </c>
      <c r="S31">
        <v>6.8</v>
      </c>
      <c r="T31" t="s">
        <v>148</v>
      </c>
      <c r="U31" t="s">
        <v>151</v>
      </c>
      <c r="V31">
        <v>243</v>
      </c>
      <c r="X31" t="s">
        <v>176</v>
      </c>
      <c r="Y31" t="s">
        <v>238</v>
      </c>
    </row>
    <row r="32" spans="1:25">
      <c r="A32" t="s">
        <v>24</v>
      </c>
      <c r="B32" s="2" t="s">
        <v>283</v>
      </c>
      <c r="C32">
        <v>2503</v>
      </c>
      <c r="D32">
        <v>681</v>
      </c>
      <c r="E32">
        <v>717</v>
      </c>
      <c r="F32">
        <v>74</v>
      </c>
      <c r="G32">
        <v>0.17</v>
      </c>
      <c r="H32">
        <v>44</v>
      </c>
      <c r="I32">
        <v>0.08</v>
      </c>
      <c r="J32">
        <v>118</v>
      </c>
      <c r="K32">
        <v>2.8</v>
      </c>
      <c r="L32">
        <v>5.0999999999999996</v>
      </c>
      <c r="M32">
        <v>1.7</v>
      </c>
      <c r="N32">
        <v>0.8</v>
      </c>
      <c r="O32">
        <v>1.5</v>
      </c>
      <c r="P32">
        <v>1.72</v>
      </c>
      <c r="Q32">
        <v>1.68</v>
      </c>
      <c r="R32">
        <v>1.1000000000000001</v>
      </c>
      <c r="S32">
        <v>7.8</v>
      </c>
      <c r="T32" t="s">
        <v>148</v>
      </c>
      <c r="U32" t="s">
        <v>152</v>
      </c>
      <c r="V32">
        <v>432</v>
      </c>
      <c r="X32" t="s">
        <v>162</v>
      </c>
      <c r="Y32" t="s">
        <v>184</v>
      </c>
    </row>
    <row r="33" spans="1:25">
      <c r="A33" t="s">
        <v>25</v>
      </c>
      <c r="B33" s="2" t="s">
        <v>284</v>
      </c>
      <c r="C33">
        <v>2496</v>
      </c>
      <c r="D33">
        <v>745</v>
      </c>
      <c r="E33">
        <v>1131</v>
      </c>
      <c r="F33">
        <v>77</v>
      </c>
      <c r="G33">
        <v>0.12</v>
      </c>
      <c r="H33">
        <v>57</v>
      </c>
      <c r="I33">
        <v>0.08</v>
      </c>
      <c r="J33">
        <v>134</v>
      </c>
      <c r="K33">
        <v>2.61</v>
      </c>
      <c r="L33">
        <v>5.2</v>
      </c>
      <c r="M33">
        <v>-1.4</v>
      </c>
      <c r="N33">
        <v>3.4</v>
      </c>
      <c r="O33">
        <v>-1.2</v>
      </c>
      <c r="P33">
        <v>1.53</v>
      </c>
      <c r="Q33">
        <v>1.7</v>
      </c>
      <c r="R33">
        <v>0.72</v>
      </c>
      <c r="S33">
        <v>7.4</v>
      </c>
      <c r="T33" t="s">
        <v>147</v>
      </c>
      <c r="U33" t="s">
        <v>150</v>
      </c>
      <c r="V33">
        <v>534162</v>
      </c>
      <c r="X33" t="s">
        <v>177</v>
      </c>
      <c r="Y33" t="s">
        <v>239</v>
      </c>
    </row>
    <row r="34" spans="1:25">
      <c r="A34" t="s">
        <v>26</v>
      </c>
      <c r="B34" s="2" t="s">
        <v>285</v>
      </c>
      <c r="C34">
        <v>2495</v>
      </c>
      <c r="D34">
        <v>649</v>
      </c>
      <c r="E34">
        <v>1488</v>
      </c>
      <c r="F34">
        <v>49</v>
      </c>
      <c r="G34">
        <v>-0.02</v>
      </c>
      <c r="H34">
        <v>56</v>
      </c>
      <c r="I34">
        <v>0.04</v>
      </c>
      <c r="J34">
        <v>105</v>
      </c>
      <c r="K34">
        <v>2.91</v>
      </c>
      <c r="L34">
        <v>4.5999999999999996</v>
      </c>
      <c r="M34">
        <v>2.4</v>
      </c>
      <c r="N34">
        <v>0.9</v>
      </c>
      <c r="O34">
        <v>2.7</v>
      </c>
      <c r="P34">
        <v>1.55</v>
      </c>
      <c r="Q34">
        <v>1.65</v>
      </c>
      <c r="R34">
        <v>0.81</v>
      </c>
      <c r="S34">
        <v>6.3</v>
      </c>
      <c r="T34" t="s">
        <v>148</v>
      </c>
      <c r="U34" t="s">
        <v>150</v>
      </c>
      <c r="V34">
        <v>432516</v>
      </c>
      <c r="X34" t="s">
        <v>178</v>
      </c>
      <c r="Y34" t="s">
        <v>216</v>
      </c>
    </row>
    <row r="35" spans="1:25">
      <c r="A35" t="s">
        <v>27</v>
      </c>
      <c r="B35" s="2" t="s">
        <v>286</v>
      </c>
      <c r="C35">
        <v>2485</v>
      </c>
      <c r="D35">
        <v>634</v>
      </c>
      <c r="E35">
        <v>686</v>
      </c>
      <c r="F35">
        <v>27</v>
      </c>
      <c r="G35">
        <v>0.01</v>
      </c>
      <c r="H35">
        <v>36</v>
      </c>
      <c r="I35">
        <v>0.05</v>
      </c>
      <c r="J35">
        <v>63</v>
      </c>
      <c r="K35">
        <v>2.69</v>
      </c>
      <c r="L35">
        <v>7.8</v>
      </c>
      <c r="M35">
        <v>3.5</v>
      </c>
      <c r="N35">
        <v>4.5</v>
      </c>
      <c r="O35">
        <v>3.3</v>
      </c>
      <c r="P35">
        <v>1.82</v>
      </c>
      <c r="Q35">
        <v>2.66</v>
      </c>
      <c r="R35">
        <v>0.88</v>
      </c>
      <c r="S35">
        <v>7.8</v>
      </c>
      <c r="T35" t="s">
        <v>148</v>
      </c>
      <c r="U35" t="s">
        <v>154</v>
      </c>
      <c r="V35">
        <v>432</v>
      </c>
      <c r="X35" t="s">
        <v>179</v>
      </c>
      <c r="Y35" t="s">
        <v>182</v>
      </c>
    </row>
    <row r="36" spans="1:25">
      <c r="A36" t="s">
        <v>28</v>
      </c>
      <c r="B36" t="s">
        <v>122</v>
      </c>
      <c r="C36">
        <v>2481</v>
      </c>
      <c r="D36">
        <v>608</v>
      </c>
      <c r="E36">
        <v>1101</v>
      </c>
      <c r="F36">
        <v>63</v>
      </c>
      <c r="G36">
        <v>0.08</v>
      </c>
      <c r="H36">
        <v>45</v>
      </c>
      <c r="I36">
        <v>0.04</v>
      </c>
      <c r="J36">
        <v>108</v>
      </c>
      <c r="K36">
        <v>2.64</v>
      </c>
      <c r="L36">
        <v>4.2</v>
      </c>
      <c r="M36">
        <v>0</v>
      </c>
      <c r="N36">
        <v>-1</v>
      </c>
      <c r="O36">
        <v>-0.3</v>
      </c>
      <c r="P36">
        <v>2.8</v>
      </c>
      <c r="Q36">
        <v>2.85</v>
      </c>
      <c r="R36">
        <v>0.97</v>
      </c>
      <c r="S36">
        <v>6.4</v>
      </c>
      <c r="T36" t="s">
        <v>148</v>
      </c>
      <c r="U36" t="s">
        <v>154</v>
      </c>
      <c r="V36">
        <v>234165</v>
      </c>
      <c r="X36" t="s">
        <v>111</v>
      </c>
      <c r="Y36" t="s">
        <v>211</v>
      </c>
    </row>
    <row r="37" spans="1:25">
      <c r="A37" t="s">
        <v>29</v>
      </c>
      <c r="B37" s="2" t="s">
        <v>287</v>
      </c>
      <c r="C37">
        <v>2475</v>
      </c>
      <c r="D37">
        <v>638</v>
      </c>
      <c r="E37">
        <v>755</v>
      </c>
      <c r="F37">
        <v>62</v>
      </c>
      <c r="G37">
        <v>0.12</v>
      </c>
      <c r="H37">
        <v>59</v>
      </c>
      <c r="I37">
        <v>0.13</v>
      </c>
      <c r="J37">
        <v>121</v>
      </c>
      <c r="K37">
        <v>2.86</v>
      </c>
      <c r="L37">
        <v>2.6</v>
      </c>
      <c r="M37">
        <v>-0.3</v>
      </c>
      <c r="N37">
        <v>0.7</v>
      </c>
      <c r="O37">
        <v>0.3</v>
      </c>
      <c r="P37">
        <v>1.77</v>
      </c>
      <c r="Q37">
        <v>1.87</v>
      </c>
      <c r="R37">
        <v>0.6</v>
      </c>
      <c r="S37">
        <v>6.2</v>
      </c>
      <c r="T37" t="s">
        <v>147</v>
      </c>
      <c r="U37" t="s">
        <v>151</v>
      </c>
      <c r="V37">
        <v>321456</v>
      </c>
      <c r="X37" t="s">
        <v>178</v>
      </c>
      <c r="Y37" t="s">
        <v>201</v>
      </c>
    </row>
    <row r="38" spans="1:25">
      <c r="A38" t="s">
        <v>30</v>
      </c>
      <c r="B38" s="2" t="s">
        <v>288</v>
      </c>
      <c r="C38">
        <v>2474</v>
      </c>
      <c r="D38">
        <v>818</v>
      </c>
      <c r="E38">
        <v>1355</v>
      </c>
      <c r="F38">
        <v>86</v>
      </c>
      <c r="G38">
        <v>0.13</v>
      </c>
      <c r="H38">
        <v>47</v>
      </c>
      <c r="I38">
        <v>0.02</v>
      </c>
      <c r="J38">
        <v>133</v>
      </c>
      <c r="K38">
        <v>2.84</v>
      </c>
      <c r="L38">
        <v>5.7</v>
      </c>
      <c r="M38">
        <v>-0.9</v>
      </c>
      <c r="N38">
        <v>4</v>
      </c>
      <c r="O38">
        <v>-0.4</v>
      </c>
      <c r="P38">
        <v>0.86</v>
      </c>
      <c r="Q38">
        <v>1.32</v>
      </c>
      <c r="R38">
        <v>0.61</v>
      </c>
      <c r="S38">
        <v>4.5</v>
      </c>
      <c r="T38" t="s">
        <v>148</v>
      </c>
      <c r="U38" t="s">
        <v>152</v>
      </c>
      <c r="V38">
        <v>432</v>
      </c>
      <c r="W38">
        <v>111</v>
      </c>
      <c r="X38" t="s">
        <v>180</v>
      </c>
      <c r="Y38" t="s">
        <v>240</v>
      </c>
    </row>
    <row r="39" spans="1:25">
      <c r="A39" t="s">
        <v>31</v>
      </c>
      <c r="B39" s="2" t="s">
        <v>289</v>
      </c>
      <c r="C39">
        <v>2463</v>
      </c>
      <c r="D39">
        <v>694</v>
      </c>
      <c r="E39">
        <v>1509</v>
      </c>
      <c r="F39">
        <v>58</v>
      </c>
      <c r="G39">
        <v>0.01</v>
      </c>
      <c r="H39">
        <v>58</v>
      </c>
      <c r="I39">
        <v>0.04</v>
      </c>
      <c r="J39">
        <v>116</v>
      </c>
      <c r="K39">
        <v>2.85</v>
      </c>
      <c r="L39">
        <v>5.4</v>
      </c>
      <c r="M39">
        <v>0.5</v>
      </c>
      <c r="N39">
        <v>1.5</v>
      </c>
      <c r="O39">
        <v>0.4</v>
      </c>
      <c r="P39">
        <v>1.32</v>
      </c>
      <c r="Q39">
        <v>1.77</v>
      </c>
      <c r="R39">
        <v>0.61</v>
      </c>
      <c r="S39">
        <v>6.4</v>
      </c>
      <c r="T39" t="s">
        <v>148</v>
      </c>
      <c r="U39" t="s">
        <v>150</v>
      </c>
      <c r="V39">
        <v>531</v>
      </c>
      <c r="X39" t="s">
        <v>112</v>
      </c>
      <c r="Y39" t="s">
        <v>216</v>
      </c>
    </row>
    <row r="40" spans="1:25">
      <c r="A40" t="s">
        <v>32</v>
      </c>
      <c r="B40" s="2" t="s">
        <v>123</v>
      </c>
      <c r="C40">
        <v>2462</v>
      </c>
      <c r="D40">
        <v>607</v>
      </c>
      <c r="E40">
        <v>1431</v>
      </c>
      <c r="F40">
        <v>40</v>
      </c>
      <c r="G40">
        <v>-0.05</v>
      </c>
      <c r="H40">
        <v>50</v>
      </c>
      <c r="I40">
        <v>0.02</v>
      </c>
      <c r="J40">
        <v>90</v>
      </c>
      <c r="K40">
        <v>2.8</v>
      </c>
      <c r="L40">
        <v>5.6</v>
      </c>
      <c r="M40">
        <v>2.1</v>
      </c>
      <c r="N40">
        <v>1.2</v>
      </c>
      <c r="O40">
        <v>2.5</v>
      </c>
      <c r="P40">
        <v>1.68</v>
      </c>
      <c r="Q40">
        <v>1.88</v>
      </c>
      <c r="R40">
        <v>0.92</v>
      </c>
      <c r="S40">
        <v>6.5</v>
      </c>
      <c r="T40" t="s">
        <v>148</v>
      </c>
      <c r="U40" t="s">
        <v>152</v>
      </c>
      <c r="V40">
        <v>243615</v>
      </c>
      <c r="W40">
        <v>101</v>
      </c>
      <c r="X40" t="s">
        <v>164</v>
      </c>
      <c r="Y40" t="s">
        <v>181</v>
      </c>
    </row>
    <row r="41" spans="1:25">
      <c r="A41" t="s">
        <v>33</v>
      </c>
      <c r="B41" s="2" t="s">
        <v>290</v>
      </c>
      <c r="C41">
        <v>2461</v>
      </c>
      <c r="D41">
        <v>638</v>
      </c>
      <c r="E41">
        <v>315</v>
      </c>
      <c r="F41">
        <v>63</v>
      </c>
      <c r="G41">
        <v>0.19</v>
      </c>
      <c r="H41">
        <v>31</v>
      </c>
      <c r="I41">
        <v>0.08</v>
      </c>
      <c r="J41">
        <v>94</v>
      </c>
      <c r="K41">
        <v>2.76</v>
      </c>
      <c r="L41">
        <v>3.9</v>
      </c>
      <c r="M41">
        <v>1.2</v>
      </c>
      <c r="N41">
        <v>1.5</v>
      </c>
      <c r="O41">
        <v>1.8</v>
      </c>
      <c r="P41">
        <v>1.9</v>
      </c>
      <c r="Q41">
        <v>3.04</v>
      </c>
      <c r="R41">
        <v>1.26</v>
      </c>
      <c r="S41">
        <v>6.8</v>
      </c>
      <c r="X41" t="s">
        <v>181</v>
      </c>
      <c r="Y41" t="s">
        <v>227</v>
      </c>
    </row>
    <row r="42" spans="1:25">
      <c r="A42" t="s">
        <v>34</v>
      </c>
      <c r="B42" s="2" t="s">
        <v>291</v>
      </c>
      <c r="C42">
        <v>2457</v>
      </c>
      <c r="D42">
        <v>682</v>
      </c>
      <c r="E42">
        <v>2089</v>
      </c>
      <c r="F42">
        <v>45</v>
      </c>
      <c r="G42">
        <v>-0.11</v>
      </c>
      <c r="H42">
        <v>66</v>
      </c>
      <c r="I42">
        <v>0.01</v>
      </c>
      <c r="J42">
        <v>111</v>
      </c>
      <c r="K42">
        <v>2.65</v>
      </c>
      <c r="L42">
        <v>6.9</v>
      </c>
      <c r="M42">
        <v>1.6</v>
      </c>
      <c r="N42">
        <v>1.8</v>
      </c>
      <c r="O42">
        <v>1.1000000000000001</v>
      </c>
      <c r="P42">
        <v>0.92</v>
      </c>
      <c r="Q42">
        <v>0.97</v>
      </c>
      <c r="R42">
        <v>0.17</v>
      </c>
      <c r="S42">
        <v>6.5</v>
      </c>
      <c r="T42" t="s">
        <v>148</v>
      </c>
      <c r="U42" t="s">
        <v>152</v>
      </c>
      <c r="V42">
        <v>435</v>
      </c>
      <c r="X42" t="s">
        <v>182</v>
      </c>
      <c r="Y42" t="s">
        <v>241</v>
      </c>
    </row>
    <row r="43" spans="1:25">
      <c r="A43" t="s">
        <v>35</v>
      </c>
      <c r="B43" t="s">
        <v>124</v>
      </c>
      <c r="C43">
        <v>2455</v>
      </c>
      <c r="D43">
        <v>635</v>
      </c>
      <c r="E43">
        <v>1431</v>
      </c>
      <c r="F43">
        <v>40</v>
      </c>
      <c r="G43">
        <v>-0.05</v>
      </c>
      <c r="H43">
        <v>46</v>
      </c>
      <c r="I43">
        <v>0.01</v>
      </c>
      <c r="J43">
        <v>86</v>
      </c>
      <c r="K43">
        <v>2.54</v>
      </c>
      <c r="L43">
        <v>6.1</v>
      </c>
      <c r="M43">
        <v>1.9</v>
      </c>
      <c r="N43">
        <v>3</v>
      </c>
      <c r="O43">
        <v>1.9</v>
      </c>
      <c r="P43">
        <v>1.34</v>
      </c>
      <c r="Q43">
        <v>1.66</v>
      </c>
      <c r="R43">
        <v>0.97</v>
      </c>
      <c r="S43">
        <v>6.8</v>
      </c>
      <c r="T43" t="s">
        <v>148</v>
      </c>
      <c r="U43" t="s">
        <v>151</v>
      </c>
      <c r="V43">
        <v>435621</v>
      </c>
      <c r="X43" t="s">
        <v>112</v>
      </c>
      <c r="Y43" t="s">
        <v>242</v>
      </c>
    </row>
    <row r="44" spans="1:25">
      <c r="A44" t="s">
        <v>36</v>
      </c>
      <c r="B44" s="2" t="s">
        <v>292</v>
      </c>
      <c r="C44">
        <v>2453</v>
      </c>
      <c r="D44">
        <v>642</v>
      </c>
      <c r="E44">
        <v>352</v>
      </c>
      <c r="F44">
        <v>67</v>
      </c>
      <c r="G44">
        <v>0.2</v>
      </c>
      <c r="H44">
        <v>32</v>
      </c>
      <c r="I44">
        <v>0.08</v>
      </c>
      <c r="J44">
        <v>99</v>
      </c>
      <c r="K44">
        <v>2.62</v>
      </c>
      <c r="L44">
        <v>5.4</v>
      </c>
      <c r="M44">
        <v>1</v>
      </c>
      <c r="N44">
        <v>2</v>
      </c>
      <c r="O44">
        <v>0.9</v>
      </c>
      <c r="P44">
        <v>1.95</v>
      </c>
      <c r="Q44">
        <v>1.95</v>
      </c>
      <c r="R44">
        <v>0.94</v>
      </c>
      <c r="S44">
        <v>7.7</v>
      </c>
      <c r="T44" t="s">
        <v>147</v>
      </c>
      <c r="U44" t="s">
        <v>155</v>
      </c>
      <c r="V44">
        <v>234</v>
      </c>
      <c r="X44" t="s">
        <v>183</v>
      </c>
      <c r="Y44" t="s">
        <v>243</v>
      </c>
    </row>
    <row r="45" spans="1:25">
      <c r="A45" t="s">
        <v>37</v>
      </c>
      <c r="B45" t="s">
        <v>125</v>
      </c>
      <c r="C45">
        <v>2449</v>
      </c>
      <c r="D45">
        <v>656</v>
      </c>
      <c r="E45">
        <v>1465</v>
      </c>
      <c r="F45">
        <v>55</v>
      </c>
      <c r="G45">
        <v>0</v>
      </c>
      <c r="H45">
        <v>53</v>
      </c>
      <c r="I45">
        <v>0.03</v>
      </c>
      <c r="J45">
        <v>108</v>
      </c>
      <c r="K45">
        <v>2.79</v>
      </c>
      <c r="L45">
        <v>5.0999999999999996</v>
      </c>
      <c r="M45">
        <v>0.1</v>
      </c>
      <c r="N45">
        <v>0.7</v>
      </c>
      <c r="O45">
        <v>0.4</v>
      </c>
      <c r="P45">
        <v>1.45</v>
      </c>
      <c r="Q45">
        <v>1.77</v>
      </c>
      <c r="R45">
        <v>1.53</v>
      </c>
      <c r="S45">
        <v>6.8</v>
      </c>
      <c r="T45" t="s">
        <v>148</v>
      </c>
      <c r="U45" t="s">
        <v>150</v>
      </c>
      <c r="V45">
        <v>432615</v>
      </c>
      <c r="X45" t="s">
        <v>184</v>
      </c>
      <c r="Y45" t="s">
        <v>187</v>
      </c>
    </row>
    <row r="46" spans="1:25">
      <c r="A46" t="s">
        <v>38</v>
      </c>
      <c r="B46" t="s">
        <v>126</v>
      </c>
      <c r="C46">
        <v>2446</v>
      </c>
      <c r="D46">
        <v>691</v>
      </c>
      <c r="E46">
        <v>1014</v>
      </c>
      <c r="F46">
        <v>53</v>
      </c>
      <c r="G46">
        <v>0.05</v>
      </c>
      <c r="H46">
        <v>47</v>
      </c>
      <c r="I46">
        <v>0.06</v>
      </c>
      <c r="J46">
        <v>100</v>
      </c>
      <c r="K46">
        <v>2.62</v>
      </c>
      <c r="L46">
        <v>6.5</v>
      </c>
      <c r="M46">
        <v>1.1000000000000001</v>
      </c>
      <c r="N46">
        <v>2.5</v>
      </c>
      <c r="O46">
        <v>1.1000000000000001</v>
      </c>
      <c r="P46">
        <v>0.88</v>
      </c>
      <c r="Q46">
        <v>1.48</v>
      </c>
      <c r="R46">
        <v>1.01</v>
      </c>
      <c r="S46">
        <v>6.5</v>
      </c>
      <c r="T46" t="s">
        <v>148</v>
      </c>
      <c r="U46" t="s">
        <v>155</v>
      </c>
      <c r="V46">
        <v>243</v>
      </c>
      <c r="X46" t="s">
        <v>163</v>
      </c>
      <c r="Y46" t="s">
        <v>244</v>
      </c>
    </row>
    <row r="47" spans="1:25">
      <c r="A47" t="s">
        <v>39</v>
      </c>
      <c r="B47" s="2" t="s">
        <v>293</v>
      </c>
      <c r="C47">
        <v>2444</v>
      </c>
      <c r="D47">
        <v>652</v>
      </c>
      <c r="E47">
        <v>1091</v>
      </c>
      <c r="F47">
        <v>50</v>
      </c>
      <c r="G47">
        <v>0.03</v>
      </c>
      <c r="H47">
        <v>50</v>
      </c>
      <c r="I47">
        <v>0.06</v>
      </c>
      <c r="J47">
        <v>100</v>
      </c>
      <c r="K47">
        <v>2.87</v>
      </c>
      <c r="L47">
        <v>5.3</v>
      </c>
      <c r="M47">
        <v>1.6</v>
      </c>
      <c r="N47">
        <v>2.7</v>
      </c>
      <c r="O47">
        <v>1.9</v>
      </c>
      <c r="P47">
        <v>1.4</v>
      </c>
      <c r="Q47">
        <v>1.65</v>
      </c>
      <c r="R47">
        <v>0.41</v>
      </c>
      <c r="S47">
        <v>6.6</v>
      </c>
      <c r="T47" t="s">
        <v>147</v>
      </c>
      <c r="U47" t="s">
        <v>151</v>
      </c>
      <c r="V47">
        <v>243615</v>
      </c>
      <c r="X47" t="s">
        <v>178</v>
      </c>
      <c r="Y47" t="s">
        <v>182</v>
      </c>
    </row>
    <row r="48" spans="1:25">
      <c r="A48" t="s">
        <v>40</v>
      </c>
      <c r="B48" s="2" t="s">
        <v>294</v>
      </c>
      <c r="C48">
        <v>2432</v>
      </c>
      <c r="D48">
        <v>671</v>
      </c>
      <c r="E48">
        <v>474</v>
      </c>
      <c r="F48">
        <v>82</v>
      </c>
      <c r="G48">
        <v>0.23</v>
      </c>
      <c r="H48">
        <v>31</v>
      </c>
      <c r="I48">
        <v>0.06</v>
      </c>
      <c r="J48">
        <v>113</v>
      </c>
      <c r="K48">
        <v>3</v>
      </c>
      <c r="L48">
        <v>3.8</v>
      </c>
      <c r="M48">
        <v>0.4</v>
      </c>
      <c r="N48">
        <v>1.5</v>
      </c>
      <c r="O48">
        <v>0.5</v>
      </c>
      <c r="P48">
        <v>1.55</v>
      </c>
      <c r="Q48">
        <v>2.2599999999999998</v>
      </c>
      <c r="R48">
        <v>1.32</v>
      </c>
      <c r="S48">
        <v>7.6</v>
      </c>
      <c r="T48" t="s">
        <v>148</v>
      </c>
      <c r="U48" t="s">
        <v>155</v>
      </c>
      <c r="V48">
        <v>432</v>
      </c>
      <c r="X48" t="s">
        <v>184</v>
      </c>
      <c r="Y48" t="s">
        <v>227</v>
      </c>
    </row>
    <row r="49" spans="1:25">
      <c r="A49" t="s">
        <v>41</v>
      </c>
      <c r="B49" t="s">
        <v>127</v>
      </c>
      <c r="C49">
        <v>2429</v>
      </c>
      <c r="D49">
        <v>635</v>
      </c>
      <c r="E49">
        <v>1304</v>
      </c>
      <c r="F49">
        <v>63</v>
      </c>
      <c r="G49">
        <v>0.05</v>
      </c>
      <c r="H49">
        <v>59</v>
      </c>
      <c r="I49">
        <v>7.0000000000000007E-2</v>
      </c>
      <c r="J49">
        <v>122</v>
      </c>
      <c r="K49">
        <v>2.99</v>
      </c>
      <c r="L49">
        <v>3.6</v>
      </c>
      <c r="M49">
        <v>0.3</v>
      </c>
      <c r="N49">
        <v>0.4</v>
      </c>
      <c r="O49">
        <v>0.7</v>
      </c>
      <c r="P49">
        <v>1.53</v>
      </c>
      <c r="Q49">
        <v>1.53</v>
      </c>
      <c r="R49">
        <v>0.28999999999999998</v>
      </c>
      <c r="S49">
        <v>5.6</v>
      </c>
      <c r="T49" t="s">
        <v>147</v>
      </c>
      <c r="V49">
        <v>342156</v>
      </c>
      <c r="X49" t="s">
        <v>185</v>
      </c>
      <c r="Y49" t="s">
        <v>181</v>
      </c>
    </row>
    <row r="50" spans="1:25">
      <c r="A50" t="s">
        <v>42</v>
      </c>
      <c r="B50" s="2" t="s">
        <v>295</v>
      </c>
      <c r="C50">
        <v>2424</v>
      </c>
      <c r="D50">
        <v>624</v>
      </c>
      <c r="E50">
        <v>-860</v>
      </c>
      <c r="F50">
        <v>62</v>
      </c>
      <c r="G50">
        <v>0.36</v>
      </c>
      <c r="H50">
        <v>17</v>
      </c>
      <c r="I50">
        <v>0.17</v>
      </c>
      <c r="J50">
        <v>79</v>
      </c>
      <c r="K50">
        <v>2.4300000000000002</v>
      </c>
      <c r="L50">
        <v>5.6</v>
      </c>
      <c r="M50">
        <v>0.7</v>
      </c>
      <c r="N50">
        <v>3.1</v>
      </c>
      <c r="O50">
        <v>0.6</v>
      </c>
      <c r="P50">
        <v>2.34</v>
      </c>
      <c r="Q50">
        <v>2.34</v>
      </c>
      <c r="R50">
        <v>0.86</v>
      </c>
      <c r="S50">
        <v>5.8</v>
      </c>
      <c r="T50" t="s">
        <v>147</v>
      </c>
      <c r="U50" t="s">
        <v>155</v>
      </c>
      <c r="V50">
        <v>243615</v>
      </c>
      <c r="X50" t="s">
        <v>113</v>
      </c>
      <c r="Y50" t="s">
        <v>227</v>
      </c>
    </row>
    <row r="51" spans="1:25">
      <c r="A51" t="s">
        <v>44</v>
      </c>
      <c r="B51" t="s">
        <v>129</v>
      </c>
      <c r="C51">
        <v>2421</v>
      </c>
      <c r="D51">
        <v>621</v>
      </c>
      <c r="E51">
        <v>587</v>
      </c>
      <c r="F51">
        <v>73</v>
      </c>
      <c r="G51">
        <v>0.19</v>
      </c>
      <c r="H51">
        <v>38</v>
      </c>
      <c r="I51">
        <v>7.0000000000000007E-2</v>
      </c>
      <c r="J51">
        <v>111</v>
      </c>
      <c r="K51">
        <v>2.82</v>
      </c>
      <c r="L51">
        <v>3.8</v>
      </c>
      <c r="M51">
        <v>-0.3</v>
      </c>
      <c r="N51">
        <v>0.5</v>
      </c>
      <c r="O51">
        <v>0.1</v>
      </c>
      <c r="P51">
        <v>1.83</v>
      </c>
      <c r="Q51">
        <v>2.0099999999999998</v>
      </c>
      <c r="R51">
        <v>1.46</v>
      </c>
      <c r="S51">
        <v>7.9</v>
      </c>
      <c r="T51" t="s">
        <v>148</v>
      </c>
      <c r="U51" t="s">
        <v>150</v>
      </c>
      <c r="V51">
        <v>342</v>
      </c>
      <c r="X51" t="s">
        <v>186</v>
      </c>
      <c r="Y51" t="s">
        <v>216</v>
      </c>
    </row>
    <row r="52" spans="1:25">
      <c r="A52" t="s">
        <v>43</v>
      </c>
      <c r="B52" t="s">
        <v>128</v>
      </c>
      <c r="C52">
        <v>2421</v>
      </c>
      <c r="D52">
        <v>667</v>
      </c>
      <c r="E52">
        <v>563</v>
      </c>
      <c r="F52">
        <v>45</v>
      </c>
      <c r="G52">
        <v>0.09</v>
      </c>
      <c r="H52">
        <v>29</v>
      </c>
      <c r="I52">
        <v>0.04</v>
      </c>
      <c r="J52">
        <v>74</v>
      </c>
      <c r="K52">
        <v>2.81</v>
      </c>
      <c r="L52">
        <v>6.5</v>
      </c>
      <c r="M52">
        <v>4.7</v>
      </c>
      <c r="N52">
        <v>4.0999999999999996</v>
      </c>
      <c r="O52">
        <v>4.3</v>
      </c>
      <c r="P52">
        <v>0.7</v>
      </c>
      <c r="Q52">
        <v>1.19</v>
      </c>
      <c r="R52">
        <v>0.68</v>
      </c>
      <c r="S52">
        <v>5.2</v>
      </c>
      <c r="T52" t="s">
        <v>147</v>
      </c>
      <c r="U52" t="s">
        <v>155</v>
      </c>
      <c r="V52">
        <v>243</v>
      </c>
      <c r="X52" t="s">
        <v>185</v>
      </c>
      <c r="Y52" t="s">
        <v>245</v>
      </c>
    </row>
    <row r="53" spans="1:25">
      <c r="A53" t="s">
        <v>45</v>
      </c>
      <c r="B53" s="5" t="s">
        <v>352</v>
      </c>
      <c r="C53">
        <v>2417</v>
      </c>
      <c r="D53">
        <v>600</v>
      </c>
      <c r="E53">
        <v>1134</v>
      </c>
      <c r="F53">
        <v>79</v>
      </c>
      <c r="G53">
        <v>0.13</v>
      </c>
      <c r="H53">
        <v>56</v>
      </c>
      <c r="I53">
        <v>0.08</v>
      </c>
      <c r="J53">
        <v>135</v>
      </c>
      <c r="K53">
        <v>3.09</v>
      </c>
      <c r="L53">
        <v>1.4</v>
      </c>
      <c r="M53">
        <v>-1</v>
      </c>
      <c r="N53">
        <v>-1.7</v>
      </c>
      <c r="O53">
        <v>-0.5</v>
      </c>
      <c r="P53">
        <v>1.99</v>
      </c>
      <c r="Q53">
        <v>2.09</v>
      </c>
      <c r="R53">
        <v>0.5</v>
      </c>
      <c r="S53">
        <v>7.3</v>
      </c>
      <c r="T53" t="s">
        <v>148</v>
      </c>
      <c r="U53" t="s">
        <v>150</v>
      </c>
      <c r="V53">
        <v>531</v>
      </c>
      <c r="X53" t="s">
        <v>178</v>
      </c>
      <c r="Y53" t="s">
        <v>216</v>
      </c>
    </row>
    <row r="54" spans="1:25">
      <c r="A54" t="s">
        <v>46</v>
      </c>
      <c r="B54" s="2" t="s">
        <v>296</v>
      </c>
      <c r="C54">
        <v>2412</v>
      </c>
      <c r="D54">
        <v>556</v>
      </c>
      <c r="E54">
        <v>1698</v>
      </c>
      <c r="F54">
        <v>35</v>
      </c>
      <c r="G54">
        <v>-0.1</v>
      </c>
      <c r="H54">
        <v>57</v>
      </c>
      <c r="I54">
        <v>0.02</v>
      </c>
      <c r="J54">
        <v>92</v>
      </c>
      <c r="K54">
        <v>2.75</v>
      </c>
      <c r="L54">
        <v>4.8</v>
      </c>
      <c r="M54">
        <v>1</v>
      </c>
      <c r="N54">
        <v>0.1</v>
      </c>
      <c r="O54">
        <v>1.3</v>
      </c>
      <c r="P54">
        <v>1.73</v>
      </c>
      <c r="Q54">
        <v>1.77</v>
      </c>
      <c r="R54">
        <v>1.1399999999999999</v>
      </c>
      <c r="S54">
        <v>7.9</v>
      </c>
      <c r="T54" t="s">
        <v>147</v>
      </c>
      <c r="U54" t="s">
        <v>151</v>
      </c>
      <c r="V54">
        <v>345126</v>
      </c>
      <c r="X54" t="s">
        <v>187</v>
      </c>
      <c r="Y54" t="s">
        <v>246</v>
      </c>
    </row>
    <row r="55" spans="1:25">
      <c r="A55" t="s">
        <v>47</v>
      </c>
      <c r="B55" s="2" t="s">
        <v>297</v>
      </c>
      <c r="C55">
        <v>2403</v>
      </c>
      <c r="D55">
        <v>610</v>
      </c>
      <c r="E55">
        <v>663</v>
      </c>
      <c r="F55">
        <v>44</v>
      </c>
      <c r="G55">
        <v>7.0000000000000007E-2</v>
      </c>
      <c r="H55">
        <v>35</v>
      </c>
      <c r="I55">
        <v>0.05</v>
      </c>
      <c r="J55">
        <v>79</v>
      </c>
      <c r="K55">
        <v>2.57</v>
      </c>
      <c r="L55">
        <v>5</v>
      </c>
      <c r="M55">
        <v>1.3</v>
      </c>
      <c r="N55">
        <v>2.7</v>
      </c>
      <c r="O55">
        <v>1.2</v>
      </c>
      <c r="P55">
        <v>1.3</v>
      </c>
      <c r="Q55">
        <v>2.48</v>
      </c>
      <c r="R55">
        <v>0.74</v>
      </c>
      <c r="S55">
        <v>5.5</v>
      </c>
      <c r="T55" t="s">
        <v>148</v>
      </c>
      <c r="U55" t="s">
        <v>151</v>
      </c>
      <c r="V55">
        <v>432</v>
      </c>
      <c r="X55" t="s">
        <v>188</v>
      </c>
      <c r="Y55" t="s">
        <v>179</v>
      </c>
    </row>
    <row r="56" spans="1:25">
      <c r="A56" t="s">
        <v>48</v>
      </c>
      <c r="B56" s="2" t="s">
        <v>298</v>
      </c>
      <c r="C56">
        <v>2402</v>
      </c>
      <c r="D56">
        <v>639</v>
      </c>
      <c r="E56">
        <v>1285</v>
      </c>
      <c r="F56">
        <v>72</v>
      </c>
      <c r="G56">
        <v>0.09</v>
      </c>
      <c r="H56">
        <v>47</v>
      </c>
      <c r="I56">
        <v>0.03</v>
      </c>
      <c r="J56">
        <v>119</v>
      </c>
      <c r="K56">
        <v>2.87</v>
      </c>
      <c r="L56">
        <v>3.3</v>
      </c>
      <c r="M56">
        <v>-1.5</v>
      </c>
      <c r="N56">
        <v>1</v>
      </c>
      <c r="O56">
        <v>-0.8</v>
      </c>
      <c r="P56">
        <v>1.96</v>
      </c>
      <c r="Q56">
        <v>1.86</v>
      </c>
      <c r="R56">
        <v>0.76</v>
      </c>
      <c r="S56">
        <v>6.8</v>
      </c>
      <c r="T56" t="s">
        <v>148</v>
      </c>
      <c r="U56" t="s">
        <v>150</v>
      </c>
      <c r="V56">
        <v>243</v>
      </c>
      <c r="X56" t="s">
        <v>189</v>
      </c>
      <c r="Y56" t="s">
        <v>216</v>
      </c>
    </row>
    <row r="57" spans="1:25">
      <c r="A57" t="s">
        <v>49</v>
      </c>
      <c r="B57" t="s">
        <v>130</v>
      </c>
      <c r="C57">
        <v>2399</v>
      </c>
      <c r="D57">
        <v>566</v>
      </c>
      <c r="E57">
        <v>610</v>
      </c>
      <c r="F57">
        <v>45</v>
      </c>
      <c r="G57">
        <v>0.08</v>
      </c>
      <c r="H57">
        <v>35</v>
      </c>
      <c r="I57">
        <v>0.06</v>
      </c>
      <c r="J57">
        <v>80</v>
      </c>
      <c r="K57">
        <v>2.5299999999999998</v>
      </c>
      <c r="L57">
        <v>5.3</v>
      </c>
      <c r="M57">
        <v>2.2999999999999998</v>
      </c>
      <c r="N57">
        <v>2.4</v>
      </c>
      <c r="O57">
        <v>2.4</v>
      </c>
      <c r="P57">
        <v>1.59</v>
      </c>
      <c r="Q57">
        <v>1.39</v>
      </c>
      <c r="R57">
        <v>0.93</v>
      </c>
      <c r="S57">
        <v>7.5</v>
      </c>
      <c r="T57" t="s">
        <v>147</v>
      </c>
      <c r="U57" t="s">
        <v>150</v>
      </c>
      <c r="V57">
        <v>324</v>
      </c>
      <c r="X57" t="s">
        <v>190</v>
      </c>
      <c r="Y57" t="s">
        <v>247</v>
      </c>
    </row>
    <row r="58" spans="1:25">
      <c r="A58" t="s">
        <v>50</v>
      </c>
      <c r="B58" t="s">
        <v>131</v>
      </c>
      <c r="C58">
        <v>2394</v>
      </c>
      <c r="D58">
        <v>666</v>
      </c>
      <c r="E58">
        <v>1452</v>
      </c>
      <c r="F58">
        <v>78</v>
      </c>
      <c r="G58">
        <v>0.08</v>
      </c>
      <c r="H58">
        <v>53</v>
      </c>
      <c r="I58">
        <v>0.03</v>
      </c>
      <c r="J58">
        <v>131</v>
      </c>
      <c r="K58">
        <v>2.73</v>
      </c>
      <c r="L58">
        <v>3.7</v>
      </c>
      <c r="M58">
        <v>-1.7</v>
      </c>
      <c r="N58">
        <v>0.3</v>
      </c>
      <c r="O58">
        <v>-1.4</v>
      </c>
      <c r="P58">
        <v>1.53</v>
      </c>
      <c r="Q58">
        <v>1.36</v>
      </c>
      <c r="R58">
        <v>0.32</v>
      </c>
      <c r="S58">
        <v>7</v>
      </c>
      <c r="T58" t="s">
        <v>148</v>
      </c>
      <c r="U58" t="s">
        <v>154</v>
      </c>
      <c r="V58">
        <v>234</v>
      </c>
      <c r="X58" t="s">
        <v>191</v>
      </c>
      <c r="Y58" t="s">
        <v>182</v>
      </c>
    </row>
    <row r="59" spans="1:25">
      <c r="A59" t="s">
        <v>51</v>
      </c>
      <c r="B59" s="2" t="s">
        <v>299</v>
      </c>
      <c r="C59">
        <v>2388</v>
      </c>
      <c r="D59">
        <v>566</v>
      </c>
      <c r="E59">
        <v>158</v>
      </c>
      <c r="F59">
        <v>45</v>
      </c>
      <c r="G59">
        <v>0.14000000000000001</v>
      </c>
      <c r="H59">
        <v>30</v>
      </c>
      <c r="I59">
        <v>0.09</v>
      </c>
      <c r="J59">
        <v>75</v>
      </c>
      <c r="K59">
        <v>2.73</v>
      </c>
      <c r="L59">
        <v>5.2</v>
      </c>
      <c r="M59">
        <v>0.3</v>
      </c>
      <c r="N59">
        <v>1</v>
      </c>
      <c r="O59">
        <v>0.9</v>
      </c>
      <c r="P59">
        <v>1.87</v>
      </c>
      <c r="Q59">
        <v>2.57</v>
      </c>
      <c r="R59">
        <v>1.42</v>
      </c>
      <c r="S59">
        <v>7.4</v>
      </c>
      <c r="T59" t="s">
        <v>149</v>
      </c>
      <c r="U59" t="s">
        <v>155</v>
      </c>
      <c r="V59">
        <v>243</v>
      </c>
      <c r="X59" t="s">
        <v>192</v>
      </c>
      <c r="Y59" t="s">
        <v>182</v>
      </c>
    </row>
    <row r="60" spans="1:25">
      <c r="A60" t="s">
        <v>52</v>
      </c>
      <c r="B60" t="s">
        <v>132</v>
      </c>
      <c r="C60">
        <v>2382</v>
      </c>
      <c r="D60">
        <v>530</v>
      </c>
      <c r="E60">
        <v>1314</v>
      </c>
      <c r="F60">
        <v>46</v>
      </c>
      <c r="G60">
        <v>-0.01</v>
      </c>
      <c r="H60">
        <v>40</v>
      </c>
      <c r="I60">
        <v>0</v>
      </c>
      <c r="J60">
        <v>86</v>
      </c>
      <c r="K60">
        <v>2.67</v>
      </c>
      <c r="L60">
        <v>3.1</v>
      </c>
      <c r="M60">
        <v>0.1</v>
      </c>
      <c r="N60">
        <v>-0.8</v>
      </c>
      <c r="O60">
        <v>0.4</v>
      </c>
      <c r="P60">
        <v>2.5099999999999998</v>
      </c>
      <c r="Q60">
        <v>2.48</v>
      </c>
      <c r="R60">
        <v>0.86</v>
      </c>
      <c r="S60">
        <v>7.8</v>
      </c>
      <c r="T60" t="s">
        <v>147</v>
      </c>
      <c r="U60" t="s">
        <v>150</v>
      </c>
      <c r="V60">
        <v>234</v>
      </c>
      <c r="X60" t="s">
        <v>193</v>
      </c>
      <c r="Y60" t="s">
        <v>216</v>
      </c>
    </row>
    <row r="61" spans="1:25">
      <c r="A61" t="s">
        <v>53</v>
      </c>
      <c r="B61" s="2" t="s">
        <v>300</v>
      </c>
      <c r="C61">
        <v>2377</v>
      </c>
      <c r="D61">
        <v>535</v>
      </c>
      <c r="E61">
        <v>293</v>
      </c>
      <c r="F61">
        <v>46</v>
      </c>
      <c r="G61">
        <v>0.13</v>
      </c>
      <c r="H61">
        <v>33</v>
      </c>
      <c r="I61">
        <v>0.09</v>
      </c>
      <c r="J61">
        <v>79</v>
      </c>
      <c r="K61">
        <v>2.89</v>
      </c>
      <c r="L61">
        <v>3.9</v>
      </c>
      <c r="M61">
        <v>2.1</v>
      </c>
      <c r="N61">
        <v>1.3</v>
      </c>
      <c r="O61">
        <v>2.2999999999999998</v>
      </c>
      <c r="P61">
        <v>1.81</v>
      </c>
      <c r="Q61">
        <v>2.14</v>
      </c>
      <c r="R61">
        <v>0.95</v>
      </c>
      <c r="S61">
        <v>7.8</v>
      </c>
      <c r="T61" t="s">
        <v>147</v>
      </c>
      <c r="U61" t="s">
        <v>150</v>
      </c>
      <c r="V61">
        <v>315</v>
      </c>
      <c r="X61" t="s">
        <v>194</v>
      </c>
      <c r="Y61" t="s">
        <v>248</v>
      </c>
    </row>
    <row r="62" spans="1:25">
      <c r="A62" t="s">
        <v>55</v>
      </c>
      <c r="B62" t="s">
        <v>133</v>
      </c>
      <c r="C62">
        <v>2376</v>
      </c>
      <c r="D62">
        <v>572</v>
      </c>
      <c r="E62">
        <v>329</v>
      </c>
      <c r="F62">
        <v>54</v>
      </c>
      <c r="G62">
        <v>0.15</v>
      </c>
      <c r="H62">
        <v>23</v>
      </c>
      <c r="I62">
        <v>0.05</v>
      </c>
      <c r="J62">
        <v>77</v>
      </c>
      <c r="K62">
        <v>2.72</v>
      </c>
      <c r="L62">
        <v>5.8</v>
      </c>
      <c r="M62">
        <v>0.8</v>
      </c>
      <c r="N62">
        <v>0.4</v>
      </c>
      <c r="O62">
        <v>1</v>
      </c>
      <c r="P62">
        <v>2.2000000000000002</v>
      </c>
      <c r="Q62">
        <v>2.34</v>
      </c>
      <c r="R62">
        <v>1.35</v>
      </c>
      <c r="S62">
        <v>7</v>
      </c>
      <c r="T62" t="s">
        <v>149</v>
      </c>
      <c r="U62" t="s">
        <v>155</v>
      </c>
      <c r="V62">
        <v>231</v>
      </c>
      <c r="X62" t="s">
        <v>195</v>
      </c>
      <c r="Y62" t="s">
        <v>182</v>
      </c>
    </row>
    <row r="63" spans="1:25">
      <c r="A63" t="s">
        <v>54</v>
      </c>
      <c r="B63" s="2" t="s">
        <v>301</v>
      </c>
      <c r="C63">
        <v>2376</v>
      </c>
      <c r="D63">
        <v>607</v>
      </c>
      <c r="E63">
        <v>853</v>
      </c>
      <c r="F63">
        <v>63</v>
      </c>
      <c r="G63">
        <v>0.11</v>
      </c>
      <c r="H63">
        <v>31</v>
      </c>
      <c r="I63">
        <v>0.02</v>
      </c>
      <c r="J63">
        <v>94</v>
      </c>
      <c r="K63">
        <v>2.8</v>
      </c>
      <c r="L63">
        <v>4.9000000000000004</v>
      </c>
      <c r="M63">
        <v>-0.3</v>
      </c>
      <c r="N63">
        <v>1</v>
      </c>
      <c r="O63">
        <v>0</v>
      </c>
      <c r="P63">
        <v>1.81</v>
      </c>
      <c r="Q63">
        <v>2.2799999999999998</v>
      </c>
      <c r="R63">
        <v>1.17</v>
      </c>
      <c r="S63">
        <v>7.1</v>
      </c>
      <c r="T63" t="s">
        <v>148</v>
      </c>
      <c r="U63" t="s">
        <v>155</v>
      </c>
      <c r="V63">
        <v>423</v>
      </c>
      <c r="X63" t="s">
        <v>169</v>
      </c>
      <c r="Y63" t="s">
        <v>181</v>
      </c>
    </row>
    <row r="64" spans="1:25">
      <c r="A64" t="s">
        <v>56</v>
      </c>
      <c r="B64" t="s">
        <v>134</v>
      </c>
      <c r="C64">
        <v>2372</v>
      </c>
      <c r="D64">
        <v>595</v>
      </c>
      <c r="E64">
        <v>1438</v>
      </c>
      <c r="F64">
        <v>46</v>
      </c>
      <c r="G64">
        <v>-0.03</v>
      </c>
      <c r="H64">
        <v>42</v>
      </c>
      <c r="I64">
        <v>-0.01</v>
      </c>
      <c r="J64">
        <v>88</v>
      </c>
      <c r="K64">
        <v>2.83</v>
      </c>
      <c r="L64">
        <v>3.9</v>
      </c>
      <c r="M64">
        <v>1.2</v>
      </c>
      <c r="N64">
        <v>1.7</v>
      </c>
      <c r="O64">
        <v>1.7</v>
      </c>
      <c r="P64">
        <v>1.31</v>
      </c>
      <c r="Q64">
        <v>1.62</v>
      </c>
      <c r="R64">
        <v>0.7</v>
      </c>
      <c r="S64">
        <v>6.4</v>
      </c>
      <c r="T64" t="s">
        <v>148</v>
      </c>
      <c r="U64" t="s">
        <v>150</v>
      </c>
      <c r="V64">
        <v>315246</v>
      </c>
      <c r="X64" t="s">
        <v>178</v>
      </c>
      <c r="Y64" t="s">
        <v>242</v>
      </c>
    </row>
    <row r="65" spans="1:25">
      <c r="A65" t="s">
        <v>57</v>
      </c>
      <c r="B65" t="s">
        <v>135</v>
      </c>
      <c r="C65">
        <v>2371</v>
      </c>
      <c r="D65">
        <v>581</v>
      </c>
      <c r="E65">
        <v>1236</v>
      </c>
      <c r="F65">
        <v>66</v>
      </c>
      <c r="G65">
        <v>7.0000000000000007E-2</v>
      </c>
      <c r="H65">
        <v>44</v>
      </c>
      <c r="I65">
        <v>0.02</v>
      </c>
      <c r="J65">
        <v>110</v>
      </c>
      <c r="K65">
        <v>3.01</v>
      </c>
      <c r="L65">
        <v>3.2</v>
      </c>
      <c r="M65">
        <v>-1.7</v>
      </c>
      <c r="N65">
        <v>0.2</v>
      </c>
      <c r="O65">
        <v>-0.9</v>
      </c>
      <c r="P65">
        <v>2.6</v>
      </c>
      <c r="Q65">
        <v>1.9</v>
      </c>
      <c r="R65">
        <v>1.2</v>
      </c>
      <c r="S65">
        <v>6.4</v>
      </c>
      <c r="T65" t="s">
        <v>148</v>
      </c>
      <c r="U65" t="s">
        <v>154</v>
      </c>
      <c r="V65">
        <v>246315</v>
      </c>
      <c r="X65" t="s">
        <v>174</v>
      </c>
      <c r="Y65" t="s">
        <v>182</v>
      </c>
    </row>
    <row r="66" spans="1:25">
      <c r="A66" t="s">
        <v>58</v>
      </c>
      <c r="B66" t="s">
        <v>136</v>
      </c>
      <c r="C66">
        <v>2371</v>
      </c>
      <c r="D66">
        <v>640</v>
      </c>
      <c r="E66">
        <v>706</v>
      </c>
      <c r="F66">
        <v>53</v>
      </c>
      <c r="G66">
        <v>0.1</v>
      </c>
      <c r="H66">
        <v>28</v>
      </c>
      <c r="I66">
        <v>0.02</v>
      </c>
      <c r="J66">
        <v>81</v>
      </c>
      <c r="K66">
        <v>3</v>
      </c>
      <c r="L66">
        <v>5.8</v>
      </c>
      <c r="M66">
        <v>-0.2</v>
      </c>
      <c r="N66">
        <v>2.9</v>
      </c>
      <c r="O66">
        <v>0.4</v>
      </c>
      <c r="P66">
        <v>1.43</v>
      </c>
      <c r="Q66">
        <v>2.83</v>
      </c>
      <c r="R66">
        <v>1.43</v>
      </c>
      <c r="S66">
        <v>6</v>
      </c>
      <c r="T66" t="s">
        <v>148</v>
      </c>
      <c r="U66" t="s">
        <v>152</v>
      </c>
      <c r="V66">
        <v>315246</v>
      </c>
      <c r="X66" t="s">
        <v>169</v>
      </c>
      <c r="Y66" t="s">
        <v>181</v>
      </c>
    </row>
    <row r="67" spans="1:25">
      <c r="A67" t="s">
        <v>59</v>
      </c>
      <c r="B67" t="s">
        <v>137</v>
      </c>
      <c r="C67">
        <v>2369</v>
      </c>
      <c r="D67">
        <v>514</v>
      </c>
      <c r="E67">
        <v>2075</v>
      </c>
      <c r="F67">
        <v>29</v>
      </c>
      <c r="G67">
        <v>-0.17</v>
      </c>
      <c r="H67">
        <v>60</v>
      </c>
      <c r="I67">
        <v>-0.01</v>
      </c>
      <c r="J67">
        <v>89</v>
      </c>
      <c r="K67">
        <v>2.81</v>
      </c>
      <c r="L67">
        <v>3.7</v>
      </c>
      <c r="M67">
        <v>0.8</v>
      </c>
      <c r="N67">
        <v>-0.5</v>
      </c>
      <c r="O67">
        <v>0.6</v>
      </c>
      <c r="P67">
        <v>2.21</v>
      </c>
      <c r="Q67">
        <v>1.55</v>
      </c>
      <c r="R67">
        <v>1.2</v>
      </c>
      <c r="S67">
        <v>5.3</v>
      </c>
      <c r="T67" t="s">
        <v>148</v>
      </c>
      <c r="U67" t="s">
        <v>150</v>
      </c>
      <c r="V67">
        <v>342516</v>
      </c>
      <c r="X67" t="s">
        <v>112</v>
      </c>
      <c r="Y67" t="s">
        <v>237</v>
      </c>
    </row>
    <row r="68" spans="1:25">
      <c r="A68" t="s">
        <v>60</v>
      </c>
      <c r="B68" t="s">
        <v>138</v>
      </c>
      <c r="C68">
        <v>2362</v>
      </c>
      <c r="D68">
        <v>624</v>
      </c>
      <c r="E68">
        <v>724</v>
      </c>
      <c r="F68">
        <v>61</v>
      </c>
      <c r="G68">
        <v>0.12</v>
      </c>
      <c r="H68">
        <v>41</v>
      </c>
      <c r="I68">
        <v>7.0000000000000007E-2</v>
      </c>
      <c r="J68">
        <v>102</v>
      </c>
      <c r="K68">
        <v>2.5099999999999998</v>
      </c>
      <c r="L68">
        <v>5</v>
      </c>
      <c r="M68">
        <v>0.5</v>
      </c>
      <c r="N68">
        <v>1</v>
      </c>
      <c r="O68">
        <v>0.5</v>
      </c>
      <c r="P68">
        <v>0.86</v>
      </c>
      <c r="Q68">
        <v>1.1200000000000001</v>
      </c>
      <c r="R68">
        <v>0.55000000000000004</v>
      </c>
      <c r="S68">
        <v>6.7</v>
      </c>
      <c r="T68" t="s">
        <v>147</v>
      </c>
      <c r="U68" t="s">
        <v>155</v>
      </c>
      <c r="X68" t="s">
        <v>196</v>
      </c>
      <c r="Y68" t="s">
        <v>239</v>
      </c>
    </row>
    <row r="69" spans="1:25">
      <c r="A69" t="s">
        <v>61</v>
      </c>
      <c r="B69" s="2" t="s">
        <v>302</v>
      </c>
      <c r="C69">
        <v>2359</v>
      </c>
      <c r="D69">
        <v>509</v>
      </c>
      <c r="E69">
        <v>1193</v>
      </c>
      <c r="F69">
        <v>32</v>
      </c>
      <c r="G69">
        <v>-0.04</v>
      </c>
      <c r="H69">
        <v>33</v>
      </c>
      <c r="I69">
        <v>-0.01</v>
      </c>
      <c r="J69">
        <v>65</v>
      </c>
      <c r="K69">
        <v>2.63</v>
      </c>
      <c r="L69">
        <v>5.4</v>
      </c>
      <c r="M69">
        <v>1.3</v>
      </c>
      <c r="N69">
        <v>2.5</v>
      </c>
      <c r="O69">
        <v>1.5</v>
      </c>
      <c r="P69">
        <v>2.2000000000000002</v>
      </c>
      <c r="Q69">
        <v>2.14</v>
      </c>
      <c r="R69">
        <v>0.74</v>
      </c>
      <c r="S69">
        <v>7.4</v>
      </c>
      <c r="T69" t="s">
        <v>148</v>
      </c>
      <c r="U69" t="s">
        <v>155</v>
      </c>
      <c r="V69">
        <v>342</v>
      </c>
      <c r="X69" t="s">
        <v>197</v>
      </c>
      <c r="Y69" t="s">
        <v>245</v>
      </c>
    </row>
    <row r="70" spans="1:25">
      <c r="A70" t="s">
        <v>62</v>
      </c>
      <c r="B70" t="s">
        <v>139</v>
      </c>
      <c r="C70">
        <v>2357</v>
      </c>
      <c r="D70">
        <v>596</v>
      </c>
      <c r="E70">
        <v>798</v>
      </c>
      <c r="F70">
        <v>58</v>
      </c>
      <c r="G70">
        <v>0.1</v>
      </c>
      <c r="H70">
        <v>39</v>
      </c>
      <c r="I70">
        <v>0.05</v>
      </c>
      <c r="J70">
        <v>97</v>
      </c>
      <c r="K70">
        <v>2.9</v>
      </c>
      <c r="L70">
        <v>3.3</v>
      </c>
      <c r="M70">
        <v>-0.2</v>
      </c>
      <c r="N70">
        <v>-0.1</v>
      </c>
      <c r="O70">
        <v>0</v>
      </c>
      <c r="P70">
        <v>1.49</v>
      </c>
      <c r="Q70">
        <v>2.23</v>
      </c>
      <c r="R70">
        <v>1.1499999999999999</v>
      </c>
      <c r="S70">
        <v>6.6</v>
      </c>
      <c r="T70" t="s">
        <v>149</v>
      </c>
      <c r="U70" t="s">
        <v>152</v>
      </c>
      <c r="V70">
        <v>243156</v>
      </c>
      <c r="X70" t="s">
        <v>184</v>
      </c>
      <c r="Y70" t="s">
        <v>182</v>
      </c>
    </row>
    <row r="71" spans="1:25">
      <c r="A71" t="s">
        <v>64</v>
      </c>
      <c r="B71" s="2" t="s">
        <v>304</v>
      </c>
      <c r="C71">
        <v>2354</v>
      </c>
      <c r="D71">
        <v>470</v>
      </c>
      <c r="E71">
        <v>339</v>
      </c>
      <c r="F71">
        <v>55</v>
      </c>
      <c r="G71">
        <v>0.16</v>
      </c>
      <c r="H71">
        <v>25</v>
      </c>
      <c r="I71">
        <v>0.05</v>
      </c>
      <c r="J71">
        <v>80</v>
      </c>
      <c r="K71">
        <v>2.94</v>
      </c>
      <c r="L71">
        <v>2.7</v>
      </c>
      <c r="M71">
        <v>-1.6</v>
      </c>
      <c r="N71">
        <v>-1.2</v>
      </c>
      <c r="O71">
        <v>-1</v>
      </c>
      <c r="P71">
        <v>3.82</v>
      </c>
      <c r="Q71">
        <v>3.21</v>
      </c>
      <c r="R71">
        <v>1.91</v>
      </c>
      <c r="S71">
        <v>7.2</v>
      </c>
      <c r="T71" t="s">
        <v>148</v>
      </c>
      <c r="U71" t="s">
        <v>155</v>
      </c>
      <c r="X71" t="s">
        <v>198</v>
      </c>
      <c r="Y71" t="s">
        <v>174</v>
      </c>
    </row>
    <row r="72" spans="1:25">
      <c r="A72" t="s">
        <v>63</v>
      </c>
      <c r="B72" s="2" t="s">
        <v>303</v>
      </c>
      <c r="C72">
        <v>2354</v>
      </c>
      <c r="D72">
        <v>519</v>
      </c>
      <c r="E72">
        <v>544</v>
      </c>
      <c r="F72">
        <v>51</v>
      </c>
      <c r="G72">
        <v>0.11</v>
      </c>
      <c r="H72">
        <v>29</v>
      </c>
      <c r="I72">
        <v>0.05</v>
      </c>
      <c r="J72">
        <v>80</v>
      </c>
      <c r="K72">
        <v>2.75</v>
      </c>
      <c r="L72">
        <v>2.6</v>
      </c>
      <c r="M72">
        <v>1.8</v>
      </c>
      <c r="N72">
        <v>-0.4</v>
      </c>
      <c r="O72">
        <v>1.8</v>
      </c>
      <c r="P72">
        <v>1.78</v>
      </c>
      <c r="Q72">
        <v>2.54</v>
      </c>
      <c r="R72">
        <v>0.45</v>
      </c>
      <c r="S72">
        <v>7.9</v>
      </c>
      <c r="T72" t="s">
        <v>147</v>
      </c>
      <c r="U72" t="s">
        <v>155</v>
      </c>
      <c r="V72">
        <v>231465</v>
      </c>
      <c r="X72" t="s">
        <v>195</v>
      </c>
      <c r="Y72" t="s">
        <v>227</v>
      </c>
    </row>
    <row r="73" spans="1:25">
      <c r="A73" t="s">
        <v>65</v>
      </c>
      <c r="B73" s="2" t="s">
        <v>305</v>
      </c>
      <c r="C73">
        <v>2352</v>
      </c>
      <c r="D73">
        <v>445</v>
      </c>
      <c r="E73">
        <v>-226</v>
      </c>
      <c r="F73">
        <v>62</v>
      </c>
      <c r="G73">
        <v>0.26</v>
      </c>
      <c r="H73">
        <v>38</v>
      </c>
      <c r="I73">
        <v>0.17</v>
      </c>
      <c r="J73">
        <v>100</v>
      </c>
      <c r="K73">
        <v>2.98</v>
      </c>
      <c r="L73">
        <v>1</v>
      </c>
      <c r="M73">
        <v>0.3</v>
      </c>
      <c r="N73">
        <v>-4</v>
      </c>
      <c r="O73">
        <v>0.6</v>
      </c>
      <c r="P73">
        <v>2.74</v>
      </c>
      <c r="Q73">
        <v>2.36</v>
      </c>
      <c r="R73">
        <v>1.61</v>
      </c>
      <c r="S73">
        <v>8.1</v>
      </c>
      <c r="T73" t="s">
        <v>148</v>
      </c>
      <c r="U73" t="s">
        <v>150</v>
      </c>
      <c r="X73" t="s">
        <v>199</v>
      </c>
      <c r="Y73" t="s">
        <v>231</v>
      </c>
    </row>
    <row r="74" spans="1:25">
      <c r="A74" t="s">
        <v>66</v>
      </c>
      <c r="B74" s="2" t="s">
        <v>306</v>
      </c>
      <c r="C74">
        <v>2344</v>
      </c>
      <c r="D74">
        <v>504</v>
      </c>
      <c r="E74">
        <v>-46</v>
      </c>
      <c r="F74">
        <v>51</v>
      </c>
      <c r="G74">
        <v>0.2</v>
      </c>
      <c r="H74">
        <v>26</v>
      </c>
      <c r="I74">
        <v>0.1</v>
      </c>
      <c r="J74">
        <v>77</v>
      </c>
      <c r="K74">
        <v>2.69</v>
      </c>
      <c r="L74">
        <v>3.2</v>
      </c>
      <c r="M74">
        <v>1.7</v>
      </c>
      <c r="N74">
        <v>0.7</v>
      </c>
      <c r="O74">
        <v>1.9</v>
      </c>
      <c r="P74">
        <v>1.85</v>
      </c>
      <c r="Q74">
        <v>2.34</v>
      </c>
      <c r="R74">
        <v>0.9</v>
      </c>
      <c r="S74">
        <v>7.1</v>
      </c>
      <c r="T74" t="s">
        <v>148</v>
      </c>
      <c r="U74" t="s">
        <v>150</v>
      </c>
      <c r="V74">
        <v>243</v>
      </c>
      <c r="X74" t="s">
        <v>200</v>
      </c>
      <c r="Y74" t="s">
        <v>249</v>
      </c>
    </row>
    <row r="75" spans="1:25">
      <c r="A75" t="s">
        <v>67</v>
      </c>
      <c r="B75" s="2" t="s">
        <v>307</v>
      </c>
      <c r="C75">
        <v>2340</v>
      </c>
      <c r="D75">
        <v>525</v>
      </c>
      <c r="E75">
        <v>-44</v>
      </c>
      <c r="F75">
        <v>68</v>
      </c>
      <c r="G75">
        <v>0.26</v>
      </c>
      <c r="H75">
        <v>41</v>
      </c>
      <c r="I75">
        <v>0.16</v>
      </c>
      <c r="J75">
        <v>109</v>
      </c>
      <c r="K75">
        <v>2.79</v>
      </c>
      <c r="L75">
        <v>1.6</v>
      </c>
      <c r="M75">
        <v>-0.3</v>
      </c>
      <c r="N75">
        <v>-1.6</v>
      </c>
      <c r="O75">
        <v>0.3</v>
      </c>
      <c r="P75">
        <v>1.93</v>
      </c>
      <c r="Q75">
        <v>1.19</v>
      </c>
      <c r="R75">
        <v>0.82</v>
      </c>
      <c r="S75">
        <v>5.7</v>
      </c>
      <c r="V75">
        <v>243</v>
      </c>
      <c r="X75" t="s">
        <v>201</v>
      </c>
      <c r="Y75" t="s">
        <v>250</v>
      </c>
    </row>
    <row r="76" spans="1:25">
      <c r="A76" t="s">
        <v>68</v>
      </c>
      <c r="B76" s="2" t="s">
        <v>308</v>
      </c>
      <c r="C76">
        <v>2338</v>
      </c>
      <c r="D76">
        <v>490</v>
      </c>
      <c r="E76">
        <v>1039</v>
      </c>
      <c r="F76">
        <v>53</v>
      </c>
      <c r="G76">
        <v>0.05</v>
      </c>
      <c r="H76">
        <v>29</v>
      </c>
      <c r="I76">
        <v>-0.01</v>
      </c>
      <c r="J76">
        <v>82</v>
      </c>
      <c r="K76">
        <v>2.82</v>
      </c>
      <c r="L76">
        <v>2</v>
      </c>
      <c r="M76">
        <v>1.6</v>
      </c>
      <c r="N76">
        <v>0.1</v>
      </c>
      <c r="O76">
        <v>1.6</v>
      </c>
      <c r="P76">
        <v>2.0699999999999998</v>
      </c>
      <c r="Q76">
        <v>2.6</v>
      </c>
      <c r="R76">
        <v>0.72</v>
      </c>
      <c r="S76">
        <v>7.5</v>
      </c>
      <c r="T76" t="s">
        <v>148</v>
      </c>
      <c r="U76" t="s">
        <v>150</v>
      </c>
      <c r="V76">
        <v>351426</v>
      </c>
      <c r="X76" t="s">
        <v>202</v>
      </c>
      <c r="Y76" t="s">
        <v>227</v>
      </c>
    </row>
    <row r="77" spans="1:25">
      <c r="A77" t="s">
        <v>69</v>
      </c>
      <c r="B77" s="2" t="s">
        <v>309</v>
      </c>
      <c r="C77">
        <v>2336</v>
      </c>
      <c r="D77">
        <v>657</v>
      </c>
      <c r="E77">
        <v>1121</v>
      </c>
      <c r="F77">
        <v>45</v>
      </c>
      <c r="G77">
        <v>0.01</v>
      </c>
      <c r="H77">
        <v>43</v>
      </c>
      <c r="I77">
        <v>0.03</v>
      </c>
      <c r="J77">
        <v>88</v>
      </c>
      <c r="K77">
        <v>2.88</v>
      </c>
      <c r="L77">
        <v>6.9</v>
      </c>
      <c r="M77">
        <v>0.8</v>
      </c>
      <c r="N77">
        <v>3.1</v>
      </c>
      <c r="O77">
        <v>0.9</v>
      </c>
      <c r="P77">
        <v>0.55000000000000004</v>
      </c>
      <c r="Q77">
        <v>1.81</v>
      </c>
      <c r="R77">
        <v>0.01</v>
      </c>
      <c r="S77">
        <v>6.5</v>
      </c>
      <c r="T77" t="s">
        <v>148</v>
      </c>
      <c r="U77" t="s">
        <v>155</v>
      </c>
      <c r="V77">
        <v>243</v>
      </c>
      <c r="X77" t="s">
        <v>203</v>
      </c>
      <c r="Y77" t="s">
        <v>227</v>
      </c>
    </row>
    <row r="78" spans="1:25">
      <c r="A78" t="s">
        <v>70</v>
      </c>
      <c r="B78" s="2" t="s">
        <v>310</v>
      </c>
      <c r="C78">
        <v>2335</v>
      </c>
      <c r="D78">
        <v>596</v>
      </c>
      <c r="E78">
        <v>442</v>
      </c>
      <c r="F78">
        <v>59</v>
      </c>
      <c r="G78">
        <v>0.16</v>
      </c>
      <c r="H78">
        <v>32</v>
      </c>
      <c r="I78">
        <v>7.0000000000000007E-2</v>
      </c>
      <c r="J78">
        <v>91</v>
      </c>
      <c r="K78">
        <v>2.69</v>
      </c>
      <c r="L78">
        <v>5.5</v>
      </c>
      <c r="M78">
        <v>-0.2</v>
      </c>
      <c r="N78">
        <v>1.6</v>
      </c>
      <c r="O78">
        <v>-0.7</v>
      </c>
      <c r="P78">
        <v>1.42</v>
      </c>
      <c r="Q78">
        <v>2.04</v>
      </c>
      <c r="R78">
        <v>1.1499999999999999</v>
      </c>
      <c r="S78">
        <v>7.3</v>
      </c>
      <c r="T78" t="s">
        <v>149</v>
      </c>
      <c r="U78" t="s">
        <v>152</v>
      </c>
      <c r="V78">
        <v>432</v>
      </c>
      <c r="X78" t="s">
        <v>184</v>
      </c>
      <c r="Y78" t="s">
        <v>182</v>
      </c>
    </row>
    <row r="79" spans="1:25">
      <c r="A79" t="s">
        <v>71</v>
      </c>
      <c r="B79" s="2" t="s">
        <v>311</v>
      </c>
      <c r="C79">
        <v>2315</v>
      </c>
      <c r="D79">
        <v>543</v>
      </c>
      <c r="E79">
        <v>-506</v>
      </c>
      <c r="F79">
        <v>39</v>
      </c>
      <c r="G79">
        <v>0.22</v>
      </c>
      <c r="H79">
        <v>7</v>
      </c>
      <c r="I79">
        <v>0.08</v>
      </c>
      <c r="J79">
        <v>46</v>
      </c>
      <c r="K79">
        <v>2.5099999999999998</v>
      </c>
      <c r="L79">
        <v>5.9</v>
      </c>
      <c r="M79">
        <v>2.9</v>
      </c>
      <c r="N79">
        <v>5.0999999999999996</v>
      </c>
      <c r="O79">
        <v>3</v>
      </c>
      <c r="P79">
        <v>1.24</v>
      </c>
      <c r="Q79">
        <v>1.67</v>
      </c>
      <c r="R79">
        <v>1.28</v>
      </c>
      <c r="S79">
        <v>6.8</v>
      </c>
      <c r="T79" t="s">
        <v>149</v>
      </c>
      <c r="U79" t="s">
        <v>154</v>
      </c>
      <c r="V79">
        <v>432</v>
      </c>
      <c r="X79" t="s">
        <v>204</v>
      </c>
      <c r="Y79" t="s">
        <v>227</v>
      </c>
    </row>
    <row r="80" spans="1:25">
      <c r="A80" t="s">
        <v>72</v>
      </c>
      <c r="B80" s="2" t="s">
        <v>312</v>
      </c>
      <c r="C80">
        <v>2313</v>
      </c>
      <c r="D80">
        <v>546</v>
      </c>
      <c r="E80">
        <v>63</v>
      </c>
      <c r="F80">
        <v>58</v>
      </c>
      <c r="G80">
        <v>0.21</v>
      </c>
      <c r="H80">
        <v>38</v>
      </c>
      <c r="I80">
        <v>0.13</v>
      </c>
      <c r="J80">
        <v>96</v>
      </c>
      <c r="K80">
        <v>2.44</v>
      </c>
      <c r="L80">
        <v>4.7</v>
      </c>
      <c r="M80">
        <v>0.1</v>
      </c>
      <c r="N80">
        <v>0.5</v>
      </c>
      <c r="O80">
        <v>-0.4</v>
      </c>
      <c r="P80">
        <v>1.57</v>
      </c>
      <c r="Q80">
        <v>0.68</v>
      </c>
      <c r="R80">
        <v>1.18</v>
      </c>
      <c r="S80">
        <v>5.0999999999999996</v>
      </c>
      <c r="T80" t="s">
        <v>147</v>
      </c>
      <c r="U80" t="s">
        <v>151</v>
      </c>
      <c r="V80">
        <v>423</v>
      </c>
      <c r="X80" t="s">
        <v>201</v>
      </c>
      <c r="Y80" t="s">
        <v>218</v>
      </c>
    </row>
    <row r="81" spans="1:25">
      <c r="A81" t="s">
        <v>73</v>
      </c>
      <c r="B81" s="2" t="s">
        <v>313</v>
      </c>
      <c r="C81">
        <v>2307</v>
      </c>
      <c r="D81">
        <v>652</v>
      </c>
      <c r="E81">
        <v>1680</v>
      </c>
      <c r="F81">
        <v>81</v>
      </c>
      <c r="G81">
        <v>0.06</v>
      </c>
      <c r="H81">
        <v>55</v>
      </c>
      <c r="I81">
        <v>0.01</v>
      </c>
      <c r="J81">
        <v>136</v>
      </c>
      <c r="K81">
        <v>3.07</v>
      </c>
      <c r="L81">
        <v>3.4</v>
      </c>
      <c r="M81">
        <v>-2.2999999999999998</v>
      </c>
      <c r="N81">
        <v>1.2</v>
      </c>
      <c r="O81">
        <v>-1.9</v>
      </c>
      <c r="P81">
        <v>0.92</v>
      </c>
      <c r="Q81">
        <v>0.97</v>
      </c>
      <c r="R81">
        <v>0.32</v>
      </c>
      <c r="S81">
        <v>6.6</v>
      </c>
      <c r="T81" t="s">
        <v>148</v>
      </c>
      <c r="U81" t="s">
        <v>155</v>
      </c>
      <c r="V81">
        <v>423</v>
      </c>
      <c r="X81" t="s">
        <v>205</v>
      </c>
      <c r="Y81" t="s">
        <v>182</v>
      </c>
    </row>
    <row r="82" spans="1:25">
      <c r="A82" t="s">
        <v>74</v>
      </c>
      <c r="B82" s="2" t="s">
        <v>314</v>
      </c>
      <c r="C82">
        <v>2306</v>
      </c>
      <c r="D82">
        <v>645</v>
      </c>
      <c r="E82">
        <v>489</v>
      </c>
      <c r="F82">
        <v>81</v>
      </c>
      <c r="G82">
        <v>0.23</v>
      </c>
      <c r="H82">
        <v>40</v>
      </c>
      <c r="I82">
        <v>0.09</v>
      </c>
      <c r="J82">
        <v>121</v>
      </c>
      <c r="K82">
        <v>2.78</v>
      </c>
      <c r="L82">
        <v>3.8</v>
      </c>
      <c r="M82">
        <v>-0.9</v>
      </c>
      <c r="N82">
        <v>2.7</v>
      </c>
      <c r="O82">
        <v>-0.5</v>
      </c>
      <c r="P82">
        <v>0.33</v>
      </c>
      <c r="Q82">
        <v>0.96</v>
      </c>
      <c r="R82">
        <v>-0.02</v>
      </c>
      <c r="S82">
        <v>6.8</v>
      </c>
      <c r="X82" t="s">
        <v>182</v>
      </c>
      <c r="Y82" t="s">
        <v>251</v>
      </c>
    </row>
    <row r="83" spans="1:25">
      <c r="A83" t="s">
        <v>75</v>
      </c>
      <c r="B83" s="2" t="s">
        <v>315</v>
      </c>
      <c r="C83">
        <v>2305</v>
      </c>
      <c r="D83">
        <v>525</v>
      </c>
      <c r="E83">
        <v>1012</v>
      </c>
      <c r="F83">
        <v>50</v>
      </c>
      <c r="G83">
        <v>0.04</v>
      </c>
      <c r="H83">
        <v>42</v>
      </c>
      <c r="I83">
        <v>0.04</v>
      </c>
      <c r="J83">
        <v>92</v>
      </c>
      <c r="K83">
        <v>2.78</v>
      </c>
      <c r="L83">
        <v>3.5</v>
      </c>
      <c r="M83">
        <v>0.1</v>
      </c>
      <c r="N83">
        <v>1</v>
      </c>
      <c r="O83">
        <v>0.2</v>
      </c>
      <c r="P83">
        <v>1.69</v>
      </c>
      <c r="Q83">
        <v>1.56</v>
      </c>
      <c r="R83">
        <v>1.08</v>
      </c>
      <c r="S83">
        <v>7.1</v>
      </c>
      <c r="T83" t="s">
        <v>148</v>
      </c>
      <c r="U83" t="s">
        <v>154</v>
      </c>
      <c r="V83">
        <v>234156</v>
      </c>
      <c r="X83" t="s">
        <v>206</v>
      </c>
      <c r="Y83" t="s">
        <v>182</v>
      </c>
    </row>
    <row r="84" spans="1:25">
      <c r="A84" t="s">
        <v>76</v>
      </c>
      <c r="B84" s="2" t="s">
        <v>316</v>
      </c>
      <c r="C84">
        <v>2302</v>
      </c>
      <c r="D84">
        <v>609</v>
      </c>
      <c r="E84">
        <v>1799</v>
      </c>
      <c r="F84">
        <v>59</v>
      </c>
      <c r="G84">
        <v>-0.03</v>
      </c>
      <c r="H84">
        <v>52</v>
      </c>
      <c r="I84">
        <v>-0.01</v>
      </c>
      <c r="J84">
        <v>111</v>
      </c>
      <c r="K84">
        <v>2.91</v>
      </c>
      <c r="L84">
        <v>4.5</v>
      </c>
      <c r="M84">
        <v>0.3</v>
      </c>
      <c r="N84">
        <v>0.5</v>
      </c>
      <c r="O84">
        <v>0.2</v>
      </c>
      <c r="P84">
        <v>1.19</v>
      </c>
      <c r="Q84">
        <v>1.45</v>
      </c>
      <c r="R84">
        <v>0.1</v>
      </c>
      <c r="S84">
        <v>5.8</v>
      </c>
      <c r="T84" t="s">
        <v>147</v>
      </c>
      <c r="U84" t="s">
        <v>150</v>
      </c>
      <c r="V84">
        <v>435</v>
      </c>
      <c r="X84" t="s">
        <v>112</v>
      </c>
      <c r="Y84" t="s">
        <v>216</v>
      </c>
    </row>
    <row r="85" spans="1:25">
      <c r="A85" t="s">
        <v>77</v>
      </c>
      <c r="B85" s="2" t="s">
        <v>317</v>
      </c>
      <c r="C85">
        <v>2301</v>
      </c>
      <c r="D85">
        <v>500</v>
      </c>
      <c r="E85">
        <v>341</v>
      </c>
      <c r="F85">
        <v>45</v>
      </c>
      <c r="G85">
        <v>0.12</v>
      </c>
      <c r="H85">
        <v>18</v>
      </c>
      <c r="I85">
        <v>0.03</v>
      </c>
      <c r="J85">
        <v>63</v>
      </c>
      <c r="K85">
        <v>2.57</v>
      </c>
      <c r="L85">
        <v>4.0999999999999996</v>
      </c>
      <c r="M85">
        <v>2</v>
      </c>
      <c r="N85">
        <v>1.7</v>
      </c>
      <c r="O85">
        <v>1.7</v>
      </c>
      <c r="P85">
        <v>1.76</v>
      </c>
      <c r="Q85">
        <v>2.3199999999999998</v>
      </c>
      <c r="R85">
        <v>0.17</v>
      </c>
      <c r="S85">
        <v>7.4</v>
      </c>
      <c r="T85" t="s">
        <v>148</v>
      </c>
      <c r="U85" t="s">
        <v>155</v>
      </c>
      <c r="V85">
        <v>243165</v>
      </c>
      <c r="X85" t="s">
        <v>182</v>
      </c>
      <c r="Y85" t="s">
        <v>252</v>
      </c>
    </row>
    <row r="86" spans="1:25">
      <c r="A86" t="s">
        <v>78</v>
      </c>
      <c r="B86" s="2" t="s">
        <v>318</v>
      </c>
      <c r="C86">
        <v>2301</v>
      </c>
      <c r="D86">
        <v>492</v>
      </c>
      <c r="E86">
        <v>1591</v>
      </c>
      <c r="F86">
        <v>51</v>
      </c>
      <c r="G86">
        <v>-0.03</v>
      </c>
      <c r="H86">
        <v>55</v>
      </c>
      <c r="I86">
        <v>0.02</v>
      </c>
      <c r="J86">
        <v>106</v>
      </c>
      <c r="K86">
        <v>2.99</v>
      </c>
      <c r="L86">
        <v>2.4</v>
      </c>
      <c r="M86">
        <v>0.3</v>
      </c>
      <c r="N86">
        <v>-0.6</v>
      </c>
      <c r="O86">
        <v>0.7</v>
      </c>
      <c r="P86">
        <v>1.75</v>
      </c>
      <c r="Q86">
        <v>1.34</v>
      </c>
      <c r="R86">
        <v>0.42</v>
      </c>
      <c r="S86">
        <v>8.1</v>
      </c>
      <c r="T86" t="s">
        <v>148</v>
      </c>
      <c r="U86" t="s">
        <v>151</v>
      </c>
      <c r="V86">
        <v>234</v>
      </c>
      <c r="X86" t="s">
        <v>207</v>
      </c>
      <c r="Y86" t="s">
        <v>253</v>
      </c>
    </row>
    <row r="87" spans="1:25">
      <c r="A87" t="s">
        <v>79</v>
      </c>
      <c r="B87" s="2" t="s">
        <v>319</v>
      </c>
      <c r="C87">
        <v>2284</v>
      </c>
      <c r="D87">
        <v>525</v>
      </c>
      <c r="E87">
        <v>918</v>
      </c>
      <c r="F87">
        <v>39</v>
      </c>
      <c r="G87">
        <v>0.02</v>
      </c>
      <c r="H87">
        <v>43</v>
      </c>
      <c r="I87">
        <v>0.05</v>
      </c>
      <c r="J87">
        <v>82</v>
      </c>
      <c r="K87">
        <v>2.88</v>
      </c>
      <c r="L87">
        <v>4.5</v>
      </c>
      <c r="M87">
        <v>1.3</v>
      </c>
      <c r="N87">
        <v>2.2999999999999998</v>
      </c>
      <c r="O87">
        <v>1.5</v>
      </c>
      <c r="P87">
        <v>1.1100000000000001</v>
      </c>
      <c r="Q87">
        <v>1.1399999999999999</v>
      </c>
      <c r="R87">
        <v>1.07</v>
      </c>
      <c r="S87">
        <v>8</v>
      </c>
      <c r="T87" t="s">
        <v>148</v>
      </c>
      <c r="U87" t="s">
        <v>150</v>
      </c>
      <c r="V87">
        <v>432</v>
      </c>
      <c r="X87" t="s">
        <v>208</v>
      </c>
      <c r="Y87" t="s">
        <v>248</v>
      </c>
    </row>
    <row r="88" spans="1:25">
      <c r="A88" t="s">
        <v>80</v>
      </c>
      <c r="B88" s="2" t="s">
        <v>320</v>
      </c>
      <c r="C88">
        <v>2268</v>
      </c>
      <c r="D88">
        <v>566</v>
      </c>
      <c r="E88">
        <v>-123</v>
      </c>
      <c r="F88">
        <v>43</v>
      </c>
      <c r="G88">
        <v>0.18</v>
      </c>
      <c r="H88">
        <v>16</v>
      </c>
      <c r="I88">
        <v>7.0000000000000007E-2</v>
      </c>
      <c r="J88">
        <v>59</v>
      </c>
      <c r="K88">
        <v>2.61</v>
      </c>
      <c r="L88">
        <v>6.9</v>
      </c>
      <c r="M88">
        <v>0.9</v>
      </c>
      <c r="N88">
        <v>2.1</v>
      </c>
      <c r="O88">
        <v>1.4</v>
      </c>
      <c r="P88">
        <v>0.9</v>
      </c>
      <c r="Q88">
        <v>1.47</v>
      </c>
      <c r="R88">
        <v>1.31</v>
      </c>
      <c r="S88">
        <v>5.7</v>
      </c>
      <c r="T88" t="s">
        <v>148</v>
      </c>
      <c r="U88" t="s">
        <v>152</v>
      </c>
      <c r="V88">
        <v>342</v>
      </c>
      <c r="X88" t="s">
        <v>209</v>
      </c>
      <c r="Y88" t="s">
        <v>201</v>
      </c>
    </row>
    <row r="89" spans="1:25">
      <c r="A89" t="s">
        <v>81</v>
      </c>
      <c r="B89" s="2" t="s">
        <v>321</v>
      </c>
      <c r="C89">
        <v>2264</v>
      </c>
      <c r="D89">
        <v>530</v>
      </c>
      <c r="E89">
        <v>493</v>
      </c>
      <c r="F89">
        <v>31</v>
      </c>
      <c r="G89">
        <v>0.05</v>
      </c>
      <c r="H89">
        <v>29</v>
      </c>
      <c r="I89">
        <v>0.05</v>
      </c>
      <c r="J89">
        <v>60</v>
      </c>
      <c r="K89">
        <v>2.64</v>
      </c>
      <c r="L89">
        <v>5.9</v>
      </c>
      <c r="M89">
        <v>1.1000000000000001</v>
      </c>
      <c r="N89">
        <v>2.6</v>
      </c>
      <c r="O89">
        <v>1.1000000000000001</v>
      </c>
      <c r="P89">
        <v>1.24</v>
      </c>
      <c r="Q89">
        <v>2.1800000000000002</v>
      </c>
      <c r="R89">
        <v>-0.11</v>
      </c>
      <c r="S89">
        <v>6.8</v>
      </c>
      <c r="T89" t="s">
        <v>149</v>
      </c>
      <c r="U89" t="s">
        <v>150</v>
      </c>
      <c r="V89">
        <v>342156</v>
      </c>
      <c r="X89" t="s">
        <v>210</v>
      </c>
      <c r="Y89" t="s">
        <v>254</v>
      </c>
    </row>
    <row r="90" spans="1:25">
      <c r="A90" t="s">
        <v>82</v>
      </c>
      <c r="B90" s="2" t="s">
        <v>322</v>
      </c>
      <c r="C90">
        <v>2262</v>
      </c>
      <c r="D90">
        <v>459</v>
      </c>
      <c r="E90">
        <v>1041</v>
      </c>
      <c r="F90">
        <v>31</v>
      </c>
      <c r="G90">
        <v>-0.03</v>
      </c>
      <c r="H90">
        <v>30</v>
      </c>
      <c r="I90">
        <v>-0.01</v>
      </c>
      <c r="J90">
        <v>61</v>
      </c>
      <c r="K90">
        <v>2.7</v>
      </c>
      <c r="L90">
        <v>2.9</v>
      </c>
      <c r="M90">
        <v>-0.3</v>
      </c>
      <c r="N90">
        <v>0.6</v>
      </c>
      <c r="O90">
        <v>-0.3</v>
      </c>
      <c r="P90">
        <v>2.27</v>
      </c>
      <c r="Q90">
        <v>3.16</v>
      </c>
      <c r="R90">
        <v>0.46</v>
      </c>
      <c r="S90">
        <v>6.4</v>
      </c>
      <c r="T90" t="s">
        <v>147</v>
      </c>
      <c r="U90" t="s">
        <v>150</v>
      </c>
      <c r="V90">
        <v>234165</v>
      </c>
      <c r="X90" t="s">
        <v>211</v>
      </c>
      <c r="Y90" t="s">
        <v>237</v>
      </c>
    </row>
    <row r="91" spans="1:25">
      <c r="A91" t="s">
        <v>83</v>
      </c>
      <c r="B91" s="2" t="s">
        <v>323</v>
      </c>
      <c r="C91">
        <v>2262</v>
      </c>
      <c r="D91">
        <v>527</v>
      </c>
      <c r="E91">
        <v>1151</v>
      </c>
      <c r="F91">
        <v>51</v>
      </c>
      <c r="G91">
        <v>0.03</v>
      </c>
      <c r="H91">
        <v>32</v>
      </c>
      <c r="I91">
        <v>-0.01</v>
      </c>
      <c r="J91">
        <v>83</v>
      </c>
      <c r="K91">
        <v>2.66</v>
      </c>
      <c r="L91">
        <v>3.5</v>
      </c>
      <c r="M91">
        <v>-1.8</v>
      </c>
      <c r="N91">
        <v>1.7</v>
      </c>
      <c r="O91">
        <v>-1.8</v>
      </c>
      <c r="P91">
        <v>1.67</v>
      </c>
      <c r="Q91">
        <v>2.1800000000000002</v>
      </c>
      <c r="R91">
        <v>1.61</v>
      </c>
      <c r="S91">
        <v>6.4</v>
      </c>
      <c r="T91" t="s">
        <v>147</v>
      </c>
      <c r="U91" t="s">
        <v>150</v>
      </c>
      <c r="V91">
        <v>243</v>
      </c>
      <c r="X91" t="s">
        <v>208</v>
      </c>
      <c r="Y91" t="s">
        <v>252</v>
      </c>
    </row>
    <row r="92" spans="1:25">
      <c r="A92" t="s">
        <v>84</v>
      </c>
      <c r="B92" t="s">
        <v>140</v>
      </c>
      <c r="C92">
        <v>2255</v>
      </c>
      <c r="D92">
        <v>475</v>
      </c>
      <c r="E92">
        <v>1861</v>
      </c>
      <c r="F92">
        <v>51</v>
      </c>
      <c r="G92">
        <v>-0.06</v>
      </c>
      <c r="H92">
        <v>49</v>
      </c>
      <c r="I92">
        <v>-0.03</v>
      </c>
      <c r="J92">
        <v>100</v>
      </c>
      <c r="K92">
        <v>2.85</v>
      </c>
      <c r="L92">
        <v>2.2999999999999998</v>
      </c>
      <c r="M92">
        <v>-1.3</v>
      </c>
      <c r="N92">
        <v>-1.3</v>
      </c>
      <c r="O92">
        <v>-0.7</v>
      </c>
      <c r="P92">
        <v>1.98</v>
      </c>
      <c r="Q92">
        <v>1.44</v>
      </c>
      <c r="R92">
        <v>-0.05</v>
      </c>
      <c r="S92">
        <v>6.6</v>
      </c>
      <c r="T92" t="s">
        <v>149</v>
      </c>
      <c r="U92" t="s">
        <v>152</v>
      </c>
      <c r="V92">
        <v>432615</v>
      </c>
      <c r="X92" t="s">
        <v>212</v>
      </c>
      <c r="Y92" t="s">
        <v>182</v>
      </c>
    </row>
    <row r="93" spans="1:25">
      <c r="A93" t="s">
        <v>85</v>
      </c>
      <c r="B93" s="2" t="s">
        <v>324</v>
      </c>
      <c r="C93">
        <v>2227</v>
      </c>
      <c r="D93">
        <v>482</v>
      </c>
      <c r="E93">
        <v>478</v>
      </c>
      <c r="F93">
        <v>56</v>
      </c>
      <c r="G93">
        <v>0.14000000000000001</v>
      </c>
      <c r="H93">
        <v>29</v>
      </c>
      <c r="I93">
        <v>0.05</v>
      </c>
      <c r="J93">
        <v>85</v>
      </c>
      <c r="K93">
        <v>2.7</v>
      </c>
      <c r="L93">
        <v>3.6</v>
      </c>
      <c r="M93">
        <v>-0.2</v>
      </c>
      <c r="N93">
        <v>1.3</v>
      </c>
      <c r="O93">
        <v>0</v>
      </c>
      <c r="P93">
        <v>1.37</v>
      </c>
      <c r="Q93">
        <v>1.43</v>
      </c>
      <c r="R93">
        <v>0.51</v>
      </c>
      <c r="S93">
        <v>7.8</v>
      </c>
      <c r="T93" t="s">
        <v>147</v>
      </c>
      <c r="U93" t="s">
        <v>151</v>
      </c>
      <c r="V93">
        <v>243</v>
      </c>
      <c r="X93" t="s">
        <v>213</v>
      </c>
      <c r="Y93" t="s">
        <v>255</v>
      </c>
    </row>
    <row r="94" spans="1:25">
      <c r="A94" t="s">
        <v>86</v>
      </c>
      <c r="B94" s="2" t="s">
        <v>325</v>
      </c>
      <c r="C94">
        <v>2226</v>
      </c>
      <c r="D94">
        <v>424</v>
      </c>
      <c r="E94">
        <v>-258</v>
      </c>
      <c r="F94">
        <v>28</v>
      </c>
      <c r="G94">
        <v>0.14000000000000001</v>
      </c>
      <c r="H94">
        <v>2</v>
      </c>
      <c r="I94">
        <v>0.04</v>
      </c>
      <c r="J94">
        <v>30</v>
      </c>
      <c r="K94">
        <v>2.87</v>
      </c>
      <c r="L94">
        <v>4.8</v>
      </c>
      <c r="M94">
        <v>3</v>
      </c>
      <c r="N94">
        <v>2.8</v>
      </c>
      <c r="O94">
        <v>2.9</v>
      </c>
      <c r="P94">
        <v>1.77</v>
      </c>
      <c r="Q94">
        <v>2.67</v>
      </c>
      <c r="R94">
        <v>0.89</v>
      </c>
      <c r="S94">
        <v>6.4</v>
      </c>
      <c r="T94" t="s">
        <v>147</v>
      </c>
      <c r="U94" t="s">
        <v>155</v>
      </c>
      <c r="V94">
        <v>234</v>
      </c>
      <c r="X94" t="s">
        <v>214</v>
      </c>
      <c r="Y94" t="s">
        <v>216</v>
      </c>
    </row>
    <row r="95" spans="1:25">
      <c r="A95" t="s">
        <v>87</v>
      </c>
      <c r="B95" s="2" t="s">
        <v>326</v>
      </c>
      <c r="C95">
        <v>2203</v>
      </c>
      <c r="D95">
        <v>414</v>
      </c>
      <c r="E95">
        <v>1807</v>
      </c>
      <c r="F95">
        <v>46</v>
      </c>
      <c r="G95">
        <v>-7.0000000000000007E-2</v>
      </c>
      <c r="H95">
        <v>51</v>
      </c>
      <c r="I95">
        <v>-0.01</v>
      </c>
      <c r="J95">
        <v>97</v>
      </c>
      <c r="K95">
        <v>2.9</v>
      </c>
      <c r="L95">
        <v>0.7</v>
      </c>
      <c r="M95">
        <v>-0.2</v>
      </c>
      <c r="N95">
        <v>-3.2</v>
      </c>
      <c r="O95">
        <v>0.3</v>
      </c>
      <c r="P95">
        <v>1.66</v>
      </c>
      <c r="Q95">
        <v>1.32</v>
      </c>
      <c r="R95">
        <v>-0.23</v>
      </c>
      <c r="S95">
        <v>6.8</v>
      </c>
      <c r="T95" t="s">
        <v>148</v>
      </c>
      <c r="U95" t="s">
        <v>151</v>
      </c>
      <c r="V95">
        <v>342</v>
      </c>
      <c r="X95" t="s">
        <v>202</v>
      </c>
      <c r="Y95" t="s">
        <v>250</v>
      </c>
    </row>
    <row r="96" spans="1:25">
      <c r="A96" t="s">
        <v>88</v>
      </c>
      <c r="B96" s="2" t="s">
        <v>327</v>
      </c>
      <c r="C96">
        <v>2191</v>
      </c>
      <c r="D96">
        <v>524</v>
      </c>
      <c r="E96">
        <v>454</v>
      </c>
      <c r="F96">
        <v>67</v>
      </c>
      <c r="G96">
        <v>0.18</v>
      </c>
      <c r="H96">
        <v>32</v>
      </c>
      <c r="I96">
        <v>7.0000000000000007E-2</v>
      </c>
      <c r="J96">
        <v>99</v>
      </c>
      <c r="K96">
        <v>2.81</v>
      </c>
      <c r="L96">
        <v>3.3</v>
      </c>
      <c r="M96">
        <v>-1.2</v>
      </c>
      <c r="N96">
        <v>1.3</v>
      </c>
      <c r="O96">
        <v>-0.7</v>
      </c>
      <c r="P96">
        <v>0.66</v>
      </c>
      <c r="Q96">
        <v>0.99</v>
      </c>
      <c r="R96">
        <v>-0.15</v>
      </c>
      <c r="S96">
        <v>7.5</v>
      </c>
      <c r="V96">
        <v>432516</v>
      </c>
      <c r="X96" t="s">
        <v>182</v>
      </c>
      <c r="Y96" t="s">
        <v>250</v>
      </c>
    </row>
    <row r="97" spans="1:25">
      <c r="A97" t="s">
        <v>89</v>
      </c>
      <c r="B97" s="2" t="s">
        <v>328</v>
      </c>
      <c r="C97">
        <v>2187</v>
      </c>
      <c r="D97">
        <v>465</v>
      </c>
      <c r="E97">
        <v>296</v>
      </c>
      <c r="F97">
        <v>39</v>
      </c>
      <c r="G97">
        <v>0.1</v>
      </c>
      <c r="H97">
        <v>20</v>
      </c>
      <c r="I97">
        <v>0.04</v>
      </c>
      <c r="J97">
        <v>59</v>
      </c>
      <c r="K97">
        <v>2.81</v>
      </c>
      <c r="L97">
        <v>3.9</v>
      </c>
      <c r="M97">
        <v>2.2000000000000002</v>
      </c>
      <c r="N97">
        <v>1.5</v>
      </c>
      <c r="O97">
        <v>2.2999999999999998</v>
      </c>
      <c r="P97">
        <v>0.89</v>
      </c>
      <c r="Q97">
        <v>0.84</v>
      </c>
      <c r="R97">
        <v>0.91</v>
      </c>
      <c r="S97">
        <v>5.6</v>
      </c>
      <c r="T97" t="s">
        <v>147</v>
      </c>
      <c r="U97" t="s">
        <v>151</v>
      </c>
      <c r="V97">
        <v>234</v>
      </c>
      <c r="X97" t="s">
        <v>215</v>
      </c>
      <c r="Y97" t="s">
        <v>256</v>
      </c>
    </row>
    <row r="98" spans="1:25">
      <c r="A98" t="s">
        <v>90</v>
      </c>
      <c r="B98" s="2" t="s">
        <v>329</v>
      </c>
      <c r="C98">
        <v>2185</v>
      </c>
      <c r="D98">
        <v>437</v>
      </c>
      <c r="E98">
        <v>1138</v>
      </c>
      <c r="F98">
        <v>70</v>
      </c>
      <c r="G98">
        <v>0.1</v>
      </c>
      <c r="H98">
        <v>41</v>
      </c>
      <c r="I98">
        <v>0.02</v>
      </c>
      <c r="J98">
        <v>111</v>
      </c>
      <c r="K98">
        <v>2.8</v>
      </c>
      <c r="L98">
        <v>0.7</v>
      </c>
      <c r="M98">
        <v>-3</v>
      </c>
      <c r="N98">
        <v>-3.2</v>
      </c>
      <c r="O98">
        <v>-2.5</v>
      </c>
      <c r="P98">
        <v>1.79</v>
      </c>
      <c r="Q98">
        <v>1.5</v>
      </c>
      <c r="R98">
        <v>0.38</v>
      </c>
      <c r="S98">
        <v>7.8</v>
      </c>
      <c r="V98">
        <v>243156</v>
      </c>
      <c r="X98" t="s">
        <v>216</v>
      </c>
      <c r="Y98" t="s">
        <v>257</v>
      </c>
    </row>
    <row r="99" spans="1:25">
      <c r="A99" t="s">
        <v>91</v>
      </c>
      <c r="B99" t="s">
        <v>141</v>
      </c>
      <c r="C99">
        <v>2170</v>
      </c>
      <c r="D99">
        <v>369</v>
      </c>
      <c r="E99">
        <v>1158</v>
      </c>
      <c r="F99">
        <v>66</v>
      </c>
      <c r="G99">
        <v>0.08</v>
      </c>
      <c r="H99">
        <v>32</v>
      </c>
      <c r="I99">
        <v>-0.01</v>
      </c>
      <c r="J99">
        <v>98</v>
      </c>
      <c r="K99">
        <v>2.9</v>
      </c>
      <c r="L99">
        <v>0.6</v>
      </c>
      <c r="M99">
        <v>-2.8</v>
      </c>
      <c r="N99">
        <v>-4.8</v>
      </c>
      <c r="O99">
        <v>-2.2000000000000002</v>
      </c>
      <c r="P99">
        <v>2.89</v>
      </c>
      <c r="Q99">
        <v>1.94</v>
      </c>
      <c r="R99">
        <v>0.7</v>
      </c>
      <c r="S99">
        <v>6.8</v>
      </c>
      <c r="T99" t="s">
        <v>147</v>
      </c>
      <c r="U99" t="s">
        <v>155</v>
      </c>
      <c r="V99">
        <v>312456</v>
      </c>
      <c r="X99" t="s">
        <v>217</v>
      </c>
      <c r="Y99" t="s">
        <v>258</v>
      </c>
    </row>
    <row r="100" spans="1:25">
      <c r="A100" t="s">
        <v>92</v>
      </c>
      <c r="B100" s="2" t="s">
        <v>330</v>
      </c>
      <c r="C100">
        <v>2165</v>
      </c>
      <c r="D100">
        <v>467</v>
      </c>
      <c r="E100">
        <v>-564</v>
      </c>
      <c r="F100">
        <v>49</v>
      </c>
      <c r="G100">
        <v>0.26</v>
      </c>
      <c r="H100">
        <v>17</v>
      </c>
      <c r="I100">
        <v>0.13</v>
      </c>
      <c r="J100">
        <v>66</v>
      </c>
      <c r="K100">
        <v>2.87</v>
      </c>
      <c r="L100">
        <v>2.6</v>
      </c>
      <c r="M100">
        <v>-0.4</v>
      </c>
      <c r="N100">
        <v>1.1000000000000001</v>
      </c>
      <c r="O100">
        <v>-0.6</v>
      </c>
      <c r="P100">
        <v>1.49</v>
      </c>
      <c r="Q100">
        <v>2.3199999999999998</v>
      </c>
      <c r="R100">
        <v>1.23</v>
      </c>
      <c r="S100">
        <v>5.0999999999999996</v>
      </c>
      <c r="T100" t="s">
        <v>148</v>
      </c>
      <c r="U100" t="s">
        <v>154</v>
      </c>
      <c r="V100">
        <v>234</v>
      </c>
      <c r="X100" t="s">
        <v>216</v>
      </c>
      <c r="Y100" t="s">
        <v>259</v>
      </c>
    </row>
    <row r="101" spans="1:25">
      <c r="A101" t="s">
        <v>93</v>
      </c>
      <c r="B101" t="s">
        <v>142</v>
      </c>
      <c r="C101">
        <v>2163</v>
      </c>
      <c r="D101">
        <v>485</v>
      </c>
      <c r="E101">
        <v>662</v>
      </c>
      <c r="F101">
        <v>45</v>
      </c>
      <c r="G101">
        <v>7.0000000000000007E-2</v>
      </c>
      <c r="H101">
        <v>29</v>
      </c>
      <c r="I101">
        <v>0.03</v>
      </c>
      <c r="J101">
        <v>74</v>
      </c>
      <c r="K101">
        <v>2.92</v>
      </c>
      <c r="L101">
        <v>4.7</v>
      </c>
      <c r="M101">
        <v>-1.1000000000000001</v>
      </c>
      <c r="N101">
        <v>2.4</v>
      </c>
      <c r="O101">
        <v>-1</v>
      </c>
      <c r="P101">
        <v>1</v>
      </c>
      <c r="Q101">
        <v>1.37</v>
      </c>
      <c r="R101">
        <v>1.65</v>
      </c>
      <c r="S101">
        <v>5.4</v>
      </c>
      <c r="T101" t="s">
        <v>149</v>
      </c>
      <c r="U101" t="s">
        <v>154</v>
      </c>
      <c r="V101">
        <v>342561</v>
      </c>
      <c r="X101" t="s">
        <v>218</v>
      </c>
      <c r="Y101" t="s">
        <v>260</v>
      </c>
    </row>
    <row r="102" spans="1:25">
      <c r="A102" t="s">
        <v>94</v>
      </c>
      <c r="B102" t="s">
        <v>143</v>
      </c>
      <c r="C102">
        <v>2149</v>
      </c>
      <c r="D102">
        <v>461</v>
      </c>
      <c r="E102">
        <v>764</v>
      </c>
      <c r="F102">
        <v>40</v>
      </c>
      <c r="G102">
        <v>0.04</v>
      </c>
      <c r="H102">
        <v>39</v>
      </c>
      <c r="I102">
        <v>0.06</v>
      </c>
      <c r="J102">
        <v>79</v>
      </c>
      <c r="K102">
        <v>2.98</v>
      </c>
      <c r="L102">
        <v>3.8</v>
      </c>
      <c r="M102">
        <v>0.7</v>
      </c>
      <c r="N102">
        <v>-0.2</v>
      </c>
      <c r="O102">
        <v>0.6</v>
      </c>
      <c r="P102">
        <v>0.39</v>
      </c>
      <c r="Q102">
        <v>0.92</v>
      </c>
      <c r="R102">
        <v>0.3</v>
      </c>
      <c r="S102">
        <v>6.3</v>
      </c>
      <c r="T102" t="s">
        <v>149</v>
      </c>
      <c r="U102" t="s">
        <v>150</v>
      </c>
      <c r="X102" t="s">
        <v>203</v>
      </c>
      <c r="Y102" t="s">
        <v>231</v>
      </c>
    </row>
    <row r="103" spans="1:25">
      <c r="A103" t="s">
        <v>95</v>
      </c>
      <c r="B103" s="2" t="s">
        <v>331</v>
      </c>
      <c r="C103">
        <v>2108</v>
      </c>
      <c r="D103">
        <v>350</v>
      </c>
      <c r="E103">
        <v>267</v>
      </c>
      <c r="F103">
        <v>36</v>
      </c>
      <c r="G103">
        <v>0.1</v>
      </c>
      <c r="H103">
        <v>22</v>
      </c>
      <c r="I103">
        <v>0.05</v>
      </c>
      <c r="J103">
        <v>58</v>
      </c>
      <c r="K103">
        <v>2.75</v>
      </c>
      <c r="L103">
        <v>1.5</v>
      </c>
      <c r="M103">
        <v>0.3</v>
      </c>
      <c r="N103">
        <v>-0.7</v>
      </c>
      <c r="O103">
        <v>-0.2</v>
      </c>
      <c r="P103">
        <v>1.39</v>
      </c>
      <c r="Q103">
        <v>1.6</v>
      </c>
      <c r="R103">
        <v>1.03</v>
      </c>
      <c r="S103">
        <v>6.9</v>
      </c>
      <c r="T103" t="s">
        <v>149</v>
      </c>
      <c r="U103" t="s">
        <v>150</v>
      </c>
      <c r="V103">
        <v>243</v>
      </c>
      <c r="X103" t="s">
        <v>216</v>
      </c>
      <c r="Y103" t="s">
        <v>250</v>
      </c>
    </row>
    <row r="104" spans="1:25">
      <c r="A104" t="s">
        <v>96</v>
      </c>
      <c r="B104" t="s">
        <v>144</v>
      </c>
      <c r="C104">
        <v>2095</v>
      </c>
      <c r="D104">
        <v>184</v>
      </c>
      <c r="E104">
        <v>-344</v>
      </c>
      <c r="F104">
        <v>31</v>
      </c>
      <c r="G104">
        <v>0.16</v>
      </c>
      <c r="H104">
        <v>1</v>
      </c>
      <c r="I104">
        <v>0.04</v>
      </c>
      <c r="J104">
        <v>32</v>
      </c>
      <c r="K104">
        <v>2.62</v>
      </c>
      <c r="L104">
        <v>1.1000000000000001</v>
      </c>
      <c r="M104">
        <v>-1.8</v>
      </c>
      <c r="N104">
        <v>-2.8</v>
      </c>
      <c r="O104">
        <v>-1.5</v>
      </c>
      <c r="P104">
        <v>4.08</v>
      </c>
      <c r="Q104">
        <v>3.39</v>
      </c>
      <c r="R104">
        <v>1.69</v>
      </c>
      <c r="S104">
        <v>9.6999999999999993</v>
      </c>
      <c r="T104" t="s">
        <v>147</v>
      </c>
      <c r="U104" t="s">
        <v>155</v>
      </c>
      <c r="V104">
        <v>234156</v>
      </c>
      <c r="X104" t="s">
        <v>219</v>
      </c>
      <c r="Y104" t="s">
        <v>227</v>
      </c>
    </row>
    <row r="105" spans="1:25">
      <c r="A105" t="s">
        <v>97</v>
      </c>
      <c r="B105" s="2" t="s">
        <v>332</v>
      </c>
      <c r="C105">
        <v>2076</v>
      </c>
      <c r="D105">
        <v>408</v>
      </c>
      <c r="E105">
        <v>1254</v>
      </c>
      <c r="F105">
        <v>41</v>
      </c>
      <c r="G105">
        <v>-0.02</v>
      </c>
      <c r="H105">
        <v>36</v>
      </c>
      <c r="I105">
        <v>-0.01</v>
      </c>
      <c r="J105">
        <v>77</v>
      </c>
      <c r="K105">
        <v>2.76</v>
      </c>
      <c r="L105">
        <v>1.4</v>
      </c>
      <c r="M105">
        <v>-1.5</v>
      </c>
      <c r="N105">
        <v>0.7</v>
      </c>
      <c r="O105">
        <v>-1</v>
      </c>
      <c r="P105">
        <v>0.56000000000000005</v>
      </c>
      <c r="Q105">
        <v>1.2</v>
      </c>
      <c r="R105">
        <v>0.32</v>
      </c>
      <c r="S105">
        <v>8.1</v>
      </c>
      <c r="T105" t="s">
        <v>149</v>
      </c>
      <c r="U105" t="s">
        <v>155</v>
      </c>
      <c r="V105">
        <v>234</v>
      </c>
      <c r="X105" t="s">
        <v>220</v>
      </c>
      <c r="Y105" t="s">
        <v>261</v>
      </c>
    </row>
    <row r="106" spans="1:25">
      <c r="A106" t="s">
        <v>98</v>
      </c>
      <c r="B106" s="2" t="s">
        <v>333</v>
      </c>
      <c r="C106">
        <v>2075</v>
      </c>
      <c r="D106">
        <v>184</v>
      </c>
      <c r="E106">
        <v>-442</v>
      </c>
      <c r="F106">
        <v>30</v>
      </c>
      <c r="G106">
        <v>0.18</v>
      </c>
      <c r="H106">
        <v>0</v>
      </c>
      <c r="I106">
        <v>0.05</v>
      </c>
      <c r="J106">
        <v>30</v>
      </c>
      <c r="K106">
        <v>2.76</v>
      </c>
      <c r="L106">
        <v>0.3</v>
      </c>
      <c r="M106">
        <v>-1.2</v>
      </c>
      <c r="N106">
        <v>-3</v>
      </c>
      <c r="O106">
        <v>-0.8</v>
      </c>
      <c r="P106">
        <v>3.49</v>
      </c>
      <c r="Q106">
        <v>2.79</v>
      </c>
      <c r="R106">
        <v>2.5299999999999998</v>
      </c>
      <c r="S106">
        <v>8.6</v>
      </c>
      <c r="T106" t="s">
        <v>147</v>
      </c>
      <c r="U106" t="s">
        <v>155</v>
      </c>
      <c r="V106">
        <v>231465</v>
      </c>
      <c r="X106" t="s">
        <v>221</v>
      </c>
      <c r="Y106" t="s">
        <v>212</v>
      </c>
    </row>
    <row r="107" spans="1:25">
      <c r="A107" t="s">
        <v>99</v>
      </c>
      <c r="B107" s="2" t="s">
        <v>334</v>
      </c>
      <c r="C107">
        <v>2071</v>
      </c>
      <c r="D107">
        <v>296</v>
      </c>
      <c r="E107">
        <v>376</v>
      </c>
      <c r="F107">
        <v>14</v>
      </c>
      <c r="G107">
        <v>0</v>
      </c>
      <c r="H107">
        <v>30</v>
      </c>
      <c r="I107">
        <v>7.0000000000000007E-2</v>
      </c>
      <c r="J107">
        <v>44</v>
      </c>
      <c r="K107">
        <v>2.85</v>
      </c>
      <c r="L107">
        <v>1.5</v>
      </c>
      <c r="M107">
        <v>0.1</v>
      </c>
      <c r="N107">
        <v>1.7</v>
      </c>
      <c r="O107">
        <v>-0.3</v>
      </c>
      <c r="P107">
        <v>1.34</v>
      </c>
      <c r="Q107">
        <v>1.82</v>
      </c>
      <c r="R107">
        <v>1.5</v>
      </c>
      <c r="S107">
        <v>7.7</v>
      </c>
      <c r="T107" t="s">
        <v>148</v>
      </c>
      <c r="U107" t="s">
        <v>151</v>
      </c>
      <c r="V107">
        <v>432</v>
      </c>
      <c r="X107" t="s">
        <v>222</v>
      </c>
      <c r="Y107" t="s">
        <v>262</v>
      </c>
    </row>
    <row r="108" spans="1:25">
      <c r="A108" t="s">
        <v>100</v>
      </c>
      <c r="B108" s="2" t="s">
        <v>335</v>
      </c>
      <c r="C108">
        <v>2066</v>
      </c>
      <c r="D108">
        <v>349</v>
      </c>
      <c r="E108">
        <v>750</v>
      </c>
      <c r="F108">
        <v>36</v>
      </c>
      <c r="G108">
        <v>0.03</v>
      </c>
      <c r="H108">
        <v>39</v>
      </c>
      <c r="I108">
        <v>0.06</v>
      </c>
      <c r="J108">
        <v>75</v>
      </c>
      <c r="K108">
        <v>2.89</v>
      </c>
      <c r="L108">
        <v>2.7</v>
      </c>
      <c r="M108">
        <v>-1</v>
      </c>
      <c r="N108">
        <v>0.2</v>
      </c>
      <c r="O108">
        <v>-0.7</v>
      </c>
      <c r="P108">
        <v>1.07</v>
      </c>
      <c r="Q108">
        <v>0.66</v>
      </c>
      <c r="R108">
        <v>1.04</v>
      </c>
      <c r="S108">
        <v>6.5</v>
      </c>
      <c r="T108" t="s">
        <v>148</v>
      </c>
      <c r="U108" t="s">
        <v>151</v>
      </c>
      <c r="V108">
        <v>351</v>
      </c>
      <c r="X108" t="s">
        <v>223</v>
      </c>
      <c r="Y108" t="s">
        <v>231</v>
      </c>
    </row>
    <row r="109" spans="1:25">
      <c r="A109" t="s">
        <v>101</v>
      </c>
      <c r="B109" s="2" t="s">
        <v>336</v>
      </c>
      <c r="C109">
        <v>2059</v>
      </c>
      <c r="D109">
        <v>420</v>
      </c>
      <c r="E109">
        <v>146</v>
      </c>
      <c r="F109">
        <v>63</v>
      </c>
      <c r="G109">
        <v>0.21</v>
      </c>
      <c r="H109">
        <v>25</v>
      </c>
      <c r="I109">
        <v>0.08</v>
      </c>
      <c r="J109">
        <v>88</v>
      </c>
      <c r="K109">
        <v>3</v>
      </c>
      <c r="L109">
        <v>2.5</v>
      </c>
      <c r="M109">
        <v>1.9</v>
      </c>
      <c r="N109">
        <v>2.7</v>
      </c>
      <c r="O109">
        <v>1.3</v>
      </c>
      <c r="P109">
        <v>0.38</v>
      </c>
      <c r="Q109">
        <v>-1.01</v>
      </c>
      <c r="R109">
        <v>0.42</v>
      </c>
      <c r="S109">
        <v>8.1</v>
      </c>
      <c r="T109" t="s">
        <v>147</v>
      </c>
      <c r="U109" t="s">
        <v>150</v>
      </c>
      <c r="V109">
        <v>453621</v>
      </c>
      <c r="X109" t="s">
        <v>224</v>
      </c>
      <c r="Y109" t="s">
        <v>263</v>
      </c>
    </row>
    <row r="110" spans="1:25">
      <c r="A110" t="s">
        <v>102</v>
      </c>
      <c r="B110" t="s">
        <v>145</v>
      </c>
      <c r="C110">
        <v>2038</v>
      </c>
      <c r="D110">
        <v>279</v>
      </c>
      <c r="E110">
        <v>147</v>
      </c>
      <c r="F110">
        <v>33</v>
      </c>
      <c r="G110">
        <v>0.1</v>
      </c>
      <c r="H110">
        <v>22</v>
      </c>
      <c r="I110">
        <v>0.06</v>
      </c>
      <c r="J110">
        <v>55</v>
      </c>
      <c r="K110">
        <v>3.02</v>
      </c>
      <c r="L110">
        <v>0.1</v>
      </c>
      <c r="M110">
        <v>-0.9</v>
      </c>
      <c r="N110">
        <v>0.9</v>
      </c>
      <c r="O110">
        <v>-1</v>
      </c>
      <c r="P110">
        <v>1.99</v>
      </c>
      <c r="Q110">
        <v>1.59</v>
      </c>
      <c r="R110">
        <v>1.21</v>
      </c>
      <c r="S110">
        <v>6</v>
      </c>
      <c r="T110" t="s">
        <v>148</v>
      </c>
      <c r="U110" t="s">
        <v>150</v>
      </c>
      <c r="V110">
        <v>213465</v>
      </c>
      <c r="X110" t="s">
        <v>225</v>
      </c>
      <c r="Y110" t="s">
        <v>264</v>
      </c>
    </row>
    <row r="111" spans="1:25">
      <c r="A111" t="s">
        <v>103</v>
      </c>
      <c r="B111" s="2" t="s">
        <v>337</v>
      </c>
      <c r="C111">
        <v>2014</v>
      </c>
      <c r="D111">
        <v>320</v>
      </c>
      <c r="E111">
        <v>-759</v>
      </c>
      <c r="F111">
        <v>25</v>
      </c>
      <c r="G111">
        <v>0.2</v>
      </c>
      <c r="H111">
        <v>8</v>
      </c>
      <c r="I111">
        <v>0.12</v>
      </c>
      <c r="J111">
        <v>33</v>
      </c>
      <c r="K111">
        <v>2.96</v>
      </c>
      <c r="L111">
        <v>3.4</v>
      </c>
      <c r="M111">
        <v>1</v>
      </c>
      <c r="N111">
        <v>2.4</v>
      </c>
      <c r="O111">
        <v>1.1000000000000001</v>
      </c>
      <c r="P111">
        <v>1.25</v>
      </c>
      <c r="Q111">
        <v>1.33</v>
      </c>
      <c r="R111">
        <v>0.71</v>
      </c>
      <c r="S111">
        <v>7.4</v>
      </c>
      <c r="T111" t="s">
        <v>148</v>
      </c>
      <c r="U111" t="s">
        <v>155</v>
      </c>
      <c r="V111">
        <v>234</v>
      </c>
      <c r="X111" t="s">
        <v>182</v>
      </c>
      <c r="Y111" t="s">
        <v>265</v>
      </c>
    </row>
    <row r="112" spans="1:25">
      <c r="A112" t="s">
        <v>104</v>
      </c>
      <c r="B112" t="s">
        <v>146</v>
      </c>
      <c r="C112">
        <v>1998</v>
      </c>
      <c r="D112">
        <v>221</v>
      </c>
      <c r="E112">
        <v>465</v>
      </c>
      <c r="F112">
        <v>10</v>
      </c>
      <c r="G112">
        <v>-0.03</v>
      </c>
      <c r="H112">
        <v>32</v>
      </c>
      <c r="I112">
        <v>0.06</v>
      </c>
      <c r="J112">
        <v>42</v>
      </c>
      <c r="K112">
        <v>2.91</v>
      </c>
      <c r="L112">
        <v>0.5</v>
      </c>
      <c r="M112">
        <v>0.7</v>
      </c>
      <c r="N112">
        <v>-0.4</v>
      </c>
      <c r="O112">
        <v>0.4</v>
      </c>
      <c r="P112">
        <v>1.6</v>
      </c>
      <c r="Q112">
        <v>1.01</v>
      </c>
      <c r="R112">
        <v>0.12</v>
      </c>
      <c r="S112">
        <v>5.8</v>
      </c>
      <c r="T112" t="s">
        <v>148</v>
      </c>
      <c r="U112" t="s">
        <v>151</v>
      </c>
      <c r="V112">
        <v>432516</v>
      </c>
      <c r="X112" t="s">
        <v>226</v>
      </c>
      <c r="Y112" t="s">
        <v>250</v>
      </c>
    </row>
    <row r="113" spans="1:25">
      <c r="A113" t="s">
        <v>105</v>
      </c>
      <c r="B113" s="2" t="s">
        <v>338</v>
      </c>
      <c r="C113">
        <v>1991</v>
      </c>
      <c r="D113">
        <v>252</v>
      </c>
      <c r="E113">
        <v>721</v>
      </c>
      <c r="F113">
        <v>31</v>
      </c>
      <c r="G113">
        <v>0.01</v>
      </c>
      <c r="H113">
        <v>17</v>
      </c>
      <c r="I113">
        <v>-0.02</v>
      </c>
      <c r="J113">
        <v>48</v>
      </c>
      <c r="K113">
        <v>2.71</v>
      </c>
      <c r="L113">
        <v>1.1000000000000001</v>
      </c>
      <c r="M113">
        <v>0.1</v>
      </c>
      <c r="N113">
        <v>-1.5</v>
      </c>
      <c r="O113">
        <v>0.1</v>
      </c>
      <c r="P113">
        <v>1.62</v>
      </c>
      <c r="Q113">
        <v>1.62</v>
      </c>
      <c r="R113">
        <v>-0.81</v>
      </c>
      <c r="S113">
        <v>8</v>
      </c>
      <c r="T113" t="s">
        <v>148</v>
      </c>
      <c r="U113" t="s">
        <v>154</v>
      </c>
      <c r="V113">
        <v>321456</v>
      </c>
      <c r="X113" t="s">
        <v>227</v>
      </c>
      <c r="Y113" t="s">
        <v>257</v>
      </c>
    </row>
    <row r="114" spans="1:25">
      <c r="A114" t="s">
        <v>106</v>
      </c>
      <c r="B114" s="2" t="s">
        <v>339</v>
      </c>
      <c r="C114">
        <v>1978</v>
      </c>
      <c r="D114">
        <v>380</v>
      </c>
      <c r="E114">
        <v>-519</v>
      </c>
      <c r="F114">
        <v>37</v>
      </c>
      <c r="G114">
        <v>0.21</v>
      </c>
      <c r="H114">
        <v>1</v>
      </c>
      <c r="I114">
        <v>0.06</v>
      </c>
      <c r="J114">
        <v>38</v>
      </c>
      <c r="K114">
        <v>2.87</v>
      </c>
      <c r="L114">
        <v>3.7</v>
      </c>
      <c r="M114">
        <v>1.4</v>
      </c>
      <c r="N114">
        <v>4.5</v>
      </c>
      <c r="O114">
        <v>1.3</v>
      </c>
      <c r="P114">
        <v>-0.31</v>
      </c>
      <c r="Q114">
        <v>0.45</v>
      </c>
      <c r="R114">
        <v>1.1100000000000001</v>
      </c>
      <c r="S114">
        <v>7.4</v>
      </c>
      <c r="T114" t="s">
        <v>148</v>
      </c>
      <c r="U114" t="s">
        <v>150</v>
      </c>
      <c r="V114">
        <v>432561</v>
      </c>
      <c r="X114" t="s">
        <v>228</v>
      </c>
      <c r="Y114" t="s">
        <v>266</v>
      </c>
    </row>
    <row r="115" spans="1:25">
      <c r="A115" t="s">
        <v>107</v>
      </c>
      <c r="B115" s="2" t="s">
        <v>340</v>
      </c>
      <c r="C115">
        <v>1930</v>
      </c>
      <c r="D115">
        <v>259</v>
      </c>
      <c r="E115">
        <v>-306</v>
      </c>
      <c r="F115">
        <v>27</v>
      </c>
      <c r="G115">
        <v>0.14000000000000001</v>
      </c>
      <c r="H115">
        <v>7</v>
      </c>
      <c r="I115">
        <v>0.06</v>
      </c>
      <c r="J115">
        <v>34</v>
      </c>
      <c r="K115">
        <v>3.06</v>
      </c>
      <c r="L115">
        <v>2</v>
      </c>
      <c r="M115">
        <v>1.9</v>
      </c>
      <c r="N115">
        <v>2.5</v>
      </c>
      <c r="O115">
        <v>1.3</v>
      </c>
      <c r="P115">
        <v>0.96</v>
      </c>
      <c r="Q115">
        <v>0.92</v>
      </c>
      <c r="R115">
        <v>0.46</v>
      </c>
      <c r="S115">
        <v>6.5</v>
      </c>
      <c r="X115" t="s">
        <v>229</v>
      </c>
      <c r="Y115" t="s">
        <v>230</v>
      </c>
    </row>
    <row r="116" spans="1:25">
      <c r="A116" t="s">
        <v>108</v>
      </c>
      <c r="B116" s="2" t="s">
        <v>342</v>
      </c>
      <c r="C116">
        <v>1884</v>
      </c>
      <c r="D116">
        <v>248</v>
      </c>
      <c r="E116">
        <v>-409</v>
      </c>
      <c r="F116">
        <v>42</v>
      </c>
      <c r="G116">
        <v>0.22</v>
      </c>
      <c r="H116">
        <v>2</v>
      </c>
      <c r="I116">
        <v>0.05</v>
      </c>
      <c r="J116">
        <v>44</v>
      </c>
      <c r="K116">
        <v>2.85</v>
      </c>
      <c r="L116">
        <v>1</v>
      </c>
      <c r="M116">
        <v>0.4</v>
      </c>
      <c r="N116">
        <v>0.2</v>
      </c>
      <c r="O116">
        <v>0.5</v>
      </c>
      <c r="P116">
        <v>0</v>
      </c>
      <c r="Q116">
        <v>0.61</v>
      </c>
      <c r="R116">
        <v>0.33</v>
      </c>
      <c r="S116">
        <v>5.5</v>
      </c>
      <c r="T116" t="s">
        <v>147</v>
      </c>
      <c r="U116" t="s">
        <v>150</v>
      </c>
      <c r="V116">
        <v>513624</v>
      </c>
      <c r="X116" t="s">
        <v>230</v>
      </c>
      <c r="Y116" t="s">
        <v>267</v>
      </c>
    </row>
    <row r="117" spans="1:25">
      <c r="A117" t="s">
        <v>109</v>
      </c>
      <c r="B117" s="2" t="s">
        <v>341</v>
      </c>
      <c r="C117">
        <v>1870</v>
      </c>
      <c r="D117">
        <v>198</v>
      </c>
      <c r="E117">
        <v>414</v>
      </c>
      <c r="F117">
        <v>30</v>
      </c>
      <c r="G117">
        <v>0.05</v>
      </c>
      <c r="H117">
        <v>19</v>
      </c>
      <c r="I117">
        <v>0.02</v>
      </c>
      <c r="J117">
        <v>49</v>
      </c>
      <c r="K117">
        <v>2.9</v>
      </c>
      <c r="L117">
        <v>0.2</v>
      </c>
      <c r="M117">
        <v>-1.9</v>
      </c>
      <c r="N117">
        <v>-2.6</v>
      </c>
      <c r="O117">
        <v>-1.4</v>
      </c>
      <c r="P117">
        <v>0.28000000000000003</v>
      </c>
      <c r="Q117">
        <v>1.1399999999999999</v>
      </c>
      <c r="R117">
        <v>0.8</v>
      </c>
      <c r="S117">
        <v>6.9</v>
      </c>
      <c r="T117" t="s">
        <v>148</v>
      </c>
      <c r="U117" t="s">
        <v>151</v>
      </c>
      <c r="X117" t="s">
        <v>231</v>
      </c>
      <c r="Y117" t="s">
        <v>267</v>
      </c>
    </row>
    <row r="118" spans="1:25">
      <c r="A118" t="s">
        <v>110</v>
      </c>
      <c r="B118" s="2" t="s">
        <v>343</v>
      </c>
      <c r="C118">
        <v>1864</v>
      </c>
      <c r="D118">
        <v>34</v>
      </c>
      <c r="E118">
        <v>-483</v>
      </c>
      <c r="F118">
        <v>-2</v>
      </c>
      <c r="G118">
        <v>0.06</v>
      </c>
      <c r="H118">
        <v>1</v>
      </c>
      <c r="I118">
        <v>0.06</v>
      </c>
      <c r="J118">
        <v>-1</v>
      </c>
      <c r="K118">
        <v>2.7</v>
      </c>
      <c r="L118">
        <v>0.4</v>
      </c>
      <c r="M118">
        <v>-1.4</v>
      </c>
      <c r="N118">
        <v>-3.7</v>
      </c>
      <c r="O118">
        <v>-1.3</v>
      </c>
      <c r="P118">
        <v>2.95</v>
      </c>
      <c r="Q118">
        <v>2.46</v>
      </c>
      <c r="R118">
        <v>1.58</v>
      </c>
      <c r="S118">
        <v>9</v>
      </c>
      <c r="T118" t="s">
        <v>148</v>
      </c>
      <c r="U118" t="s">
        <v>156</v>
      </c>
      <c r="V118">
        <v>231465</v>
      </c>
      <c r="X118" t="s">
        <v>232</v>
      </c>
      <c r="Y118" t="s">
        <v>267</v>
      </c>
    </row>
  </sheetData>
  <pageMargins left="0.7" right="0.7" top="0.75" bottom="0.75" header="0.3" footer="0.3"/>
  <pageSetup paperSize="9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Holstein Cogent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Peters</dc:creator>
  <cp:lastModifiedBy>Jkrzyzewska</cp:lastModifiedBy>
  <dcterms:created xsi:type="dcterms:W3CDTF">2019-12-03T17:56:45Z</dcterms:created>
  <dcterms:modified xsi:type="dcterms:W3CDTF">2019-12-09T08:45:14Z</dcterms:modified>
</cp:coreProperties>
</file>