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ooijer\Documents\Italy\GAP\"/>
    </mc:Choice>
  </mc:AlternateContent>
  <bookViews>
    <workbookView xWindow="-732" yWindow="4956" windowWidth="23256" windowHeight="4248" tabRatio="477"/>
  </bookViews>
  <sheets>
    <sheet name="English" sheetId="1" r:id="rId1"/>
    <sheet name="Lexique" sheetId="2" r:id="rId2"/>
  </sheets>
  <externalReferences>
    <externalReference r:id="rId3"/>
  </externalReferences>
  <definedNames>
    <definedName name="_xlnm._FilterDatabase" localSheetId="0" hidden="1">English!$A$5:$BJ$65</definedName>
  </definedNames>
  <calcPr calcId="152511"/>
</workbook>
</file>

<file path=xl/calcChain.xml><?xml version="1.0" encoding="utf-8"?>
<calcChain xmlns="http://schemas.openxmlformats.org/spreadsheetml/2006/main">
  <c r="BF99" i="1" l="1"/>
  <c r="BF97" i="1"/>
  <c r="BF96" i="1"/>
  <c r="BF94" i="1"/>
  <c r="BF93" i="1"/>
  <c r="BF89" i="1"/>
  <c r="BF87" i="1"/>
  <c r="BF86" i="1"/>
  <c r="BF85" i="1"/>
  <c r="BF83" i="1"/>
  <c r="BF78" i="1"/>
  <c r="BF75" i="1"/>
  <c r="BF74" i="1"/>
  <c r="BF70" i="1"/>
  <c r="BF69" i="1"/>
  <c r="BF65" i="1"/>
  <c r="BF58" i="1"/>
  <c r="BF56" i="1"/>
  <c r="BF51" i="1"/>
  <c r="BF47" i="1"/>
  <c r="BF45" i="1"/>
  <c r="BF44" i="1"/>
  <c r="BF43" i="1"/>
  <c r="BF41" i="1"/>
  <c r="BF40" i="1"/>
  <c r="BF37" i="1"/>
  <c r="BF35" i="1"/>
  <c r="BF34" i="1"/>
  <c r="BF33" i="1"/>
  <c r="BF31" i="1"/>
  <c r="BF29" i="1"/>
  <c r="BF28" i="1"/>
  <c r="BF27" i="1"/>
  <c r="BF25" i="1"/>
  <c r="BF24" i="1"/>
  <c r="BF23" i="1"/>
  <c r="BF19" i="1"/>
  <c r="BF13" i="1"/>
  <c r="BF11" i="1"/>
  <c r="D3" i="1" l="1"/>
</calcChain>
</file>

<file path=xl/sharedStrings.xml><?xml version="1.0" encoding="utf-8"?>
<sst xmlns="http://schemas.openxmlformats.org/spreadsheetml/2006/main" count="1176" uniqueCount="598">
  <si>
    <t>Numero</t>
  </si>
  <si>
    <t>PRODUCTION</t>
  </si>
  <si>
    <t>TYPE</t>
  </si>
  <si>
    <t>FUNCTIONNAL</t>
  </si>
  <si>
    <t>FULLNAME</t>
  </si>
  <si>
    <t>SIRENAME</t>
  </si>
  <si>
    <t>MGSNAME</t>
  </si>
  <si>
    <t>MILK</t>
  </si>
  <si>
    <t>FAT</t>
  </si>
  <si>
    <t>SCS</t>
  </si>
  <si>
    <t>PL</t>
  </si>
  <si>
    <t>TPI</t>
  </si>
  <si>
    <t>DPR</t>
  </si>
  <si>
    <t>SCE</t>
  </si>
  <si>
    <t>DCE</t>
  </si>
  <si>
    <t>SSB</t>
  </si>
  <si>
    <t>DSB</t>
  </si>
  <si>
    <t>UDC</t>
  </si>
  <si>
    <t>FLC</t>
  </si>
  <si>
    <t>NM$</t>
  </si>
  <si>
    <t>PTAT</t>
  </si>
  <si>
    <t>NMREL</t>
  </si>
  <si>
    <t>FPCT</t>
  </si>
  <si>
    <t>PRO</t>
  </si>
  <si>
    <t>PROPCT</t>
  </si>
  <si>
    <t>FM$</t>
  </si>
  <si>
    <t>CM$</t>
  </si>
  <si>
    <t>STA</t>
  </si>
  <si>
    <t>STR</t>
  </si>
  <si>
    <t>BDE</t>
  </si>
  <si>
    <t>DFM</t>
  </si>
  <si>
    <t>RPA</t>
  </si>
  <si>
    <t>TRW</t>
  </si>
  <si>
    <t>RLS</t>
  </si>
  <si>
    <t>RLR</t>
  </si>
  <si>
    <t>FTA</t>
  </si>
  <si>
    <t>FUA</t>
  </si>
  <si>
    <t>RUH</t>
  </si>
  <si>
    <t>RUW</t>
  </si>
  <si>
    <t>UCL</t>
  </si>
  <si>
    <t>UDP</t>
  </si>
  <si>
    <t>FTP</t>
  </si>
  <si>
    <t>RTP</t>
  </si>
  <si>
    <t>TLG</t>
  </si>
  <si>
    <t>BDC</t>
  </si>
  <si>
    <t>REL PTAT</t>
  </si>
  <si>
    <t>NM</t>
  </si>
  <si>
    <t>CD</t>
  </si>
  <si>
    <t>Longévité</t>
  </si>
  <si>
    <t>Taux de gestation des filles</t>
  </si>
  <si>
    <t>Cellules</t>
  </si>
  <si>
    <t>Facilité de naissance</t>
  </si>
  <si>
    <t>Facilité de vêlage</t>
  </si>
  <si>
    <t>Morphologie</t>
  </si>
  <si>
    <t>Stature</t>
  </si>
  <si>
    <t>Taille</t>
  </si>
  <si>
    <t>Strength</t>
  </si>
  <si>
    <t>Puissance</t>
  </si>
  <si>
    <t>Profondeur de corps</t>
  </si>
  <si>
    <t>Inclinaison du bassin</t>
  </si>
  <si>
    <t>Angle du jarret</t>
  </si>
  <si>
    <t>Membres vue arrière</t>
  </si>
  <si>
    <t>Angle du pied</t>
  </si>
  <si>
    <t>Pointage des membres</t>
  </si>
  <si>
    <t>Ligament</t>
  </si>
  <si>
    <t>Ecart avant des trayons</t>
  </si>
  <si>
    <t>Implantation arrière des trayons</t>
  </si>
  <si>
    <t>Longueur des trayons</t>
  </si>
  <si>
    <t>Mamelle</t>
  </si>
  <si>
    <t>Membres</t>
  </si>
  <si>
    <t>HCR</t>
  </si>
  <si>
    <t>Heifer Conception Rate</t>
  </si>
  <si>
    <t>CCR</t>
  </si>
  <si>
    <t>Cow Conception Rate</t>
  </si>
  <si>
    <t>S</t>
  </si>
  <si>
    <t xml:space="preserve">EVOLUTION INTERNATIONAL HOLSTEIN PROOF </t>
  </si>
  <si>
    <t>NEW</t>
  </si>
  <si>
    <t>GM$</t>
  </si>
  <si>
    <t>sbv</t>
  </si>
  <si>
    <t>FLS</t>
  </si>
  <si>
    <t>DCC</t>
  </si>
  <si>
    <t>ABREVIATION</t>
  </si>
  <si>
    <t>ANGLAIS</t>
  </si>
  <si>
    <t>ESPAGNOL</t>
  </si>
  <si>
    <t>PORTUGUES</t>
  </si>
  <si>
    <t>Français</t>
  </si>
  <si>
    <t>PRODUCCIÓN</t>
  </si>
  <si>
    <t>PRODUÇÃO</t>
  </si>
  <si>
    <t>Daughters</t>
  </si>
  <si>
    <t>Hijas</t>
  </si>
  <si>
    <t>Filhas</t>
  </si>
  <si>
    <t>Filles</t>
  </si>
  <si>
    <t>% rel.</t>
  </si>
  <si>
    <t>% conf.</t>
  </si>
  <si>
    <t>PTAM</t>
  </si>
  <si>
    <t>Milk (lbs.)</t>
  </si>
  <si>
    <t>Leche (lbs.)</t>
  </si>
  <si>
    <t>Leite (lbs.)</t>
  </si>
  <si>
    <t>Lait (lbs.)</t>
  </si>
  <si>
    <t>PTAF</t>
  </si>
  <si>
    <t>Fat (lbs.)</t>
  </si>
  <si>
    <t>Grasa (lbs.)</t>
  </si>
  <si>
    <t>Gordura (lbs.)</t>
  </si>
  <si>
    <t>Matière grasse (lbs.)</t>
  </si>
  <si>
    <t>PTAP</t>
  </si>
  <si>
    <t>Protein (lbs.)</t>
  </si>
  <si>
    <t>Proteina (lbs.)</t>
  </si>
  <si>
    <r>
      <t>Prote</t>
    </r>
    <r>
      <rPr>
        <sz val="11"/>
        <color theme="1"/>
        <rFont val="Calibri"/>
        <family val="2"/>
      </rPr>
      <t>ína (lbs.)</t>
    </r>
  </si>
  <si>
    <t>Matière protéique (lbs.)</t>
  </si>
  <si>
    <t>Net Merit ($)</t>
  </si>
  <si>
    <t>Mérito Neto ($)</t>
  </si>
  <si>
    <r>
      <t>Mérito l</t>
    </r>
    <r>
      <rPr>
        <sz val="11"/>
        <color theme="1"/>
        <rFont val="Calibri"/>
        <family val="2"/>
      </rPr>
      <t>íquido ($)</t>
    </r>
  </si>
  <si>
    <t>Fluid Merit ($)</t>
  </si>
  <si>
    <t>Mérito Fluido ($)</t>
  </si>
  <si>
    <r>
      <t>Mérito flu</t>
    </r>
    <r>
      <rPr>
        <sz val="11"/>
        <color theme="1"/>
        <rFont val="Calibri"/>
        <family val="2"/>
      </rPr>
      <t>ído ($)</t>
    </r>
  </si>
  <si>
    <t>GRAZING MERIT ($)</t>
  </si>
  <si>
    <t>Mérito pastoreo ($)</t>
  </si>
  <si>
    <t>Mérito pastoreio ($)</t>
  </si>
  <si>
    <t>Grazing Merit ($)</t>
  </si>
  <si>
    <t>Cheese Merit ($)</t>
  </si>
  <si>
    <t>Mérito Quesero ($)</t>
  </si>
  <si>
    <t>Mérito queijo ($)</t>
  </si>
  <si>
    <t>FUNCTIONAL</t>
  </si>
  <si>
    <t>FUNCIONAL</t>
  </si>
  <si>
    <t>FONCTIONNELS</t>
  </si>
  <si>
    <t>Calving ease</t>
  </si>
  <si>
    <t>Facilidad de nacimiento</t>
  </si>
  <si>
    <t>FACILIDADE DE NASCIMENTO</t>
  </si>
  <si>
    <t>M. calving ease</t>
  </si>
  <si>
    <t>M. Facilidad de nacimiento</t>
  </si>
  <si>
    <t>FACILIDADE DE NASCIMENTO DAS FILHAS</t>
  </si>
  <si>
    <t>Productive life</t>
  </si>
  <si>
    <t>Vida productiva</t>
  </si>
  <si>
    <t>VIDA PRODUTIVA</t>
  </si>
  <si>
    <t>Somatic cell score</t>
  </si>
  <si>
    <t>Células somaticas</t>
  </si>
  <si>
    <t xml:space="preserve"> ESCORE DE CÉLULAS SOMÁTICAS</t>
  </si>
  <si>
    <t>Daughter pregnancy rate</t>
  </si>
  <si>
    <t>Tasa hijas preñadas</t>
  </si>
  <si>
    <t>TAXA DE PRENHÊS DAS FILHAS</t>
  </si>
  <si>
    <t>Sire stillbirth</t>
  </si>
  <si>
    <t>Mortalidad al nacer toro</t>
  </si>
  <si>
    <t>MORTE AO NASCER TOURO</t>
  </si>
  <si>
    <t>Mortalité à la naissance taureau</t>
  </si>
  <si>
    <t>Daughters stillbirth</t>
  </si>
  <si>
    <t>Mortalidad al nacer hijas</t>
  </si>
  <si>
    <t>MORTE AO NASCER FILHAS</t>
  </si>
  <si>
    <t>Mortalité à la naissance filles</t>
  </si>
  <si>
    <t>Tasa de concepcion novillas</t>
  </si>
  <si>
    <t>Taxa de concepção das novilhas</t>
  </si>
  <si>
    <t>Taux de conception génisses</t>
  </si>
  <si>
    <t>Tasa de concepcion vacas</t>
  </si>
  <si>
    <t>Taxa de concepção das vacas</t>
  </si>
  <si>
    <t>Taux de conception vaches</t>
  </si>
  <si>
    <t>Sire Conception Rate</t>
  </si>
  <si>
    <t>Tasa de concepcion toro</t>
  </si>
  <si>
    <t>Taxa de concepção do touro</t>
  </si>
  <si>
    <t>Taux de conception taureau</t>
  </si>
  <si>
    <t>FI</t>
  </si>
  <si>
    <t>Feed Intake</t>
  </si>
  <si>
    <t>Consumo alimentar</t>
  </si>
  <si>
    <t>Ingestion alimentaire</t>
  </si>
  <si>
    <t>FE</t>
  </si>
  <si>
    <t>Feed Efficiency</t>
  </si>
  <si>
    <t>Eficiencia alimentaria</t>
  </si>
  <si>
    <t>Eficiência alimentar</t>
  </si>
  <si>
    <t>Efficacité alimentaire</t>
  </si>
  <si>
    <t>MORPHOLOGY</t>
  </si>
  <si>
    <t>MORFOLOGÍA</t>
  </si>
  <si>
    <t>MORFOLOGIA</t>
  </si>
  <si>
    <t>MORPHOLOGIE</t>
  </si>
  <si>
    <t>Type</t>
  </si>
  <si>
    <t>PTAT tipo</t>
  </si>
  <si>
    <t>PTA TIPO</t>
  </si>
  <si>
    <t>FILHAS</t>
  </si>
  <si>
    <t>Udder comp</t>
  </si>
  <si>
    <t>Cpto. de ubre</t>
  </si>
  <si>
    <t>COMPOSTO DE ÚBERE</t>
  </si>
  <si>
    <t>Feet &amp; legs comp</t>
  </si>
  <si>
    <t>Cpto. patas y pies</t>
  </si>
  <si>
    <t>COMPOSTO DE PERNAS E PÉS</t>
  </si>
  <si>
    <t>BC</t>
  </si>
  <si>
    <t>Body comp</t>
  </si>
  <si>
    <t>Cpto. de tipo</t>
  </si>
  <si>
    <t>COMPOSIÇÃO CORPORAL</t>
  </si>
  <si>
    <t>Corps</t>
  </si>
  <si>
    <t>DC</t>
  </si>
  <si>
    <t>Dairy comp</t>
  </si>
  <si>
    <t>Cpto. de leche</t>
  </si>
  <si>
    <t>COMPOSTO LEITEIRO</t>
  </si>
  <si>
    <t>Index composite laitier</t>
  </si>
  <si>
    <t>Estatura</t>
  </si>
  <si>
    <t>ESTATURA</t>
  </si>
  <si>
    <t>Fortaleza</t>
  </si>
  <si>
    <t>FORÇA</t>
  </si>
  <si>
    <t>Body depth</t>
  </si>
  <si>
    <t>Profundidad de cuerpo</t>
  </si>
  <si>
    <t>PROFUNDIDADE CORPORAL</t>
  </si>
  <si>
    <t>Dairy form</t>
  </si>
  <si>
    <t>Caracter lechero</t>
  </si>
  <si>
    <t>CARÁTER LEITEIRO</t>
  </si>
  <si>
    <t>Aspect laitier</t>
  </si>
  <si>
    <t>Rump angle</t>
  </si>
  <si>
    <t>Angulo de grupa</t>
  </si>
  <si>
    <t>ÂNGULO DE GARUPA</t>
  </si>
  <si>
    <t>Thurl width</t>
  </si>
  <si>
    <t>Anchura izquiones</t>
  </si>
  <si>
    <t>LARGURA DE GARUPA</t>
  </si>
  <si>
    <t>Largeur aux ischions</t>
  </si>
  <si>
    <t>Rear legs side view</t>
  </si>
  <si>
    <t>Patas vista lateral</t>
  </si>
  <si>
    <t>PERNAS VISTA LATERAL</t>
  </si>
  <si>
    <t>Rear legs rear view</t>
  </si>
  <si>
    <t>Patas vista posterior</t>
  </si>
  <si>
    <t>PERNAS VISTA POSTERIOR</t>
  </si>
  <si>
    <t>Foot angle</t>
  </si>
  <si>
    <t>Angulo del pie</t>
  </si>
  <si>
    <t>ÂNGULO DO CASCO</t>
  </si>
  <si>
    <t>F&amp;L SC</t>
  </si>
  <si>
    <t>Feet &amp; legs</t>
  </si>
  <si>
    <t>Patas y pies</t>
  </si>
  <si>
    <t>ESCORE DE PERNAS E PÉS</t>
  </si>
  <si>
    <t>Fore udder attachment</t>
  </si>
  <si>
    <t>Inserción anterior</t>
  </si>
  <si>
    <t>ÚBERE ANTERIOR</t>
  </si>
  <si>
    <t>Attache avant</t>
  </si>
  <si>
    <t>Rear udder attachment</t>
  </si>
  <si>
    <t>Altura inserción posterior</t>
  </si>
  <si>
    <t>ALTURA DE ÚBERE POSTERIOR</t>
  </si>
  <si>
    <t>Attache arrière</t>
  </si>
  <si>
    <t>Rear udder width</t>
  </si>
  <si>
    <t>Ancho ubre posterior</t>
  </si>
  <si>
    <t>LARGURA DE ÚBERE POSTERIOR</t>
  </si>
  <si>
    <t>Largeur mamelle arrière</t>
  </si>
  <si>
    <t>Udder cleft</t>
  </si>
  <si>
    <t>Ligamento suspensor</t>
  </si>
  <si>
    <t>LIGAMENTO CENTRAL</t>
  </si>
  <si>
    <t>Udder depth</t>
  </si>
  <si>
    <t>Profunidad de la ubre</t>
  </si>
  <si>
    <t>PROFUNDIDADE DE ÚBERE</t>
  </si>
  <si>
    <t>Profondeur de la mamelle</t>
  </si>
  <si>
    <t>Front teat placement</t>
  </si>
  <si>
    <t>Coloc. pezones anteriores</t>
  </si>
  <si>
    <t>COLOCAÇÃO DE TETOS ANTERIORES</t>
  </si>
  <si>
    <t>Rear teat placement</t>
  </si>
  <si>
    <t>Coloc. pezones posteriores</t>
  </si>
  <si>
    <t>COLOCAÇÃO DE TETOS POSTERIORES</t>
  </si>
  <si>
    <t>Teat length</t>
  </si>
  <si>
    <t>Longitud pezones</t>
  </si>
  <si>
    <t>COMPRIMENTO DE DE TETOS</t>
  </si>
  <si>
    <t>Semence sexée / Sexed semen / Semen sexado</t>
  </si>
  <si>
    <t xml:space="preserve">Semence haute fertilité / High fertility semen
Semen alta fertilidad / Hohe Fruchtbarkeit samen </t>
  </si>
  <si>
    <t>Sans corne / Polled / Sin cuerno / hornlose Bullen</t>
  </si>
  <si>
    <t>Rouge / Red / Rojo / Rot</t>
  </si>
  <si>
    <t>Robot</t>
  </si>
  <si>
    <t>aAa</t>
  </si>
  <si>
    <t>cdh</t>
  </si>
  <si>
    <t>KCAS</t>
  </si>
  <si>
    <t>MBCAS</t>
  </si>
  <si>
    <t>MLGB</t>
  </si>
  <si>
    <t/>
  </si>
  <si>
    <t>X</t>
  </si>
  <si>
    <t>KP CARTER</t>
  </si>
  <si>
    <t>005027780369</t>
  </si>
  <si>
    <t>MESSENGER</t>
  </si>
  <si>
    <t>DAFT PUNK</t>
  </si>
  <si>
    <t>TANGO</t>
  </si>
  <si>
    <t>74</t>
  </si>
  <si>
    <t>73</t>
  </si>
  <si>
    <t>003722376622</t>
  </si>
  <si>
    <t>MAINLY</t>
  </si>
  <si>
    <t>OCTOBERFES</t>
  </si>
  <si>
    <t>LA BRON</t>
  </si>
  <si>
    <t>78</t>
  </si>
  <si>
    <t>75</t>
  </si>
  <si>
    <t>005631923100</t>
  </si>
  <si>
    <t>LANDVIEW</t>
  </si>
  <si>
    <t>SUPERSHOT</t>
  </si>
  <si>
    <t>MOGUL</t>
  </si>
  <si>
    <t>76</t>
  </si>
  <si>
    <t>CDF</t>
  </si>
  <si>
    <t>005640184729</t>
  </si>
  <si>
    <t>LANISTER</t>
  </si>
  <si>
    <t>JOSUPER</t>
  </si>
  <si>
    <t>77</t>
  </si>
  <si>
    <t>002927061105</t>
  </si>
  <si>
    <t>MARINERO</t>
  </si>
  <si>
    <t>BURNER DA</t>
  </si>
  <si>
    <t>72</t>
  </si>
  <si>
    <t>002933738576</t>
  </si>
  <si>
    <t>MERCY</t>
  </si>
  <si>
    <t>BOASTFUL</t>
  </si>
  <si>
    <t>BALISTO</t>
  </si>
  <si>
    <t>001536019466</t>
  </si>
  <si>
    <t>MEMPHIS</t>
  </si>
  <si>
    <t>79</t>
  </si>
  <si>
    <t>004963779080</t>
  </si>
  <si>
    <t>LIMITLESS</t>
  </si>
  <si>
    <t>SILVER</t>
  </si>
  <si>
    <t>DADDY</t>
  </si>
  <si>
    <t>004929379683</t>
  </si>
  <si>
    <t>MANANA RED</t>
  </si>
  <si>
    <t>SUNFISH RF</t>
  </si>
  <si>
    <t>LADD P RED</t>
  </si>
  <si>
    <t>006414436657</t>
  </si>
  <si>
    <t>MISTER REY</t>
  </si>
  <si>
    <t>MISSOURI</t>
  </si>
  <si>
    <t>MERIDIAN</t>
  </si>
  <si>
    <t>005363617632</t>
  </si>
  <si>
    <t>INPUT</t>
  </si>
  <si>
    <t>SUPERSIRE</t>
  </si>
  <si>
    <t>NIAGRA</t>
  </si>
  <si>
    <t>88</t>
  </si>
  <si>
    <t>006950884393</t>
  </si>
  <si>
    <t>MY SPACE</t>
  </si>
  <si>
    <t>MUSCADET</t>
  </si>
  <si>
    <t>MCCUTCHEN</t>
  </si>
  <si>
    <t>005373868684</t>
  </si>
  <si>
    <t>LIFETIME</t>
  </si>
  <si>
    <t>CDC</t>
  </si>
  <si>
    <t>005634370201</t>
  </si>
  <si>
    <t>LIFESTYLE</t>
  </si>
  <si>
    <t>KING BOY</t>
  </si>
  <si>
    <t>002234642666</t>
  </si>
  <si>
    <t>JEBRASKA</t>
  </si>
  <si>
    <t>MARDIGRAS</t>
  </si>
  <si>
    <t>EPIC</t>
  </si>
  <si>
    <t>002930983673</t>
  </si>
  <si>
    <t>JETSTREAM</t>
  </si>
  <si>
    <t>CASHCOIN</t>
  </si>
  <si>
    <t>DOBERMAN</t>
  </si>
  <si>
    <t>007936613318</t>
  </si>
  <si>
    <t>LEXPRESS</t>
  </si>
  <si>
    <t>TROY</t>
  </si>
  <si>
    <t>DIAMOND SE</t>
  </si>
  <si>
    <t>004457925018</t>
  </si>
  <si>
    <t>JARMON</t>
  </si>
  <si>
    <t>LAVAMAN</t>
  </si>
  <si>
    <t>003802923589</t>
  </si>
  <si>
    <t>LAFTER</t>
  </si>
  <si>
    <t>SUDAN</t>
  </si>
  <si>
    <t>SC-HET</t>
  </si>
  <si>
    <t>002229184249</t>
  </si>
  <si>
    <t>LOVELY P</t>
  </si>
  <si>
    <t>ERASER P</t>
  </si>
  <si>
    <t>004929379484</t>
  </si>
  <si>
    <t>LATERAL</t>
  </si>
  <si>
    <t>EMERALD</t>
  </si>
  <si>
    <t>SNOWMASTER</t>
  </si>
  <si>
    <t>003516149449</t>
  </si>
  <si>
    <t>LAGER</t>
  </si>
  <si>
    <t>002238143561</t>
  </si>
  <si>
    <t>JUSTLIKE</t>
  </si>
  <si>
    <t>PREDESTINE</t>
  </si>
  <si>
    <t>HILL</t>
  </si>
  <si>
    <t>005368980695</t>
  </si>
  <si>
    <t>INSIDER</t>
  </si>
  <si>
    <t>FREDDIE</t>
  </si>
  <si>
    <t>003519060070</t>
  </si>
  <si>
    <t>LOFT</t>
  </si>
  <si>
    <t>ALRIGHT</t>
  </si>
  <si>
    <t>SUPERSONIC</t>
  </si>
  <si>
    <t>006414474240</t>
  </si>
  <si>
    <t>LIWAY SIL</t>
  </si>
  <si>
    <t>004949348981</t>
  </si>
  <si>
    <t>INGOLD</t>
  </si>
  <si>
    <t>IOTA</t>
  </si>
  <si>
    <t>002942482318</t>
  </si>
  <si>
    <t>JOYSTAR</t>
  </si>
  <si>
    <t>SHOTGLASS</t>
  </si>
  <si>
    <t>SHAMROCK</t>
  </si>
  <si>
    <t>004925995282</t>
  </si>
  <si>
    <t>INTACT</t>
  </si>
  <si>
    <t>D RODDING</t>
  </si>
  <si>
    <t>001451884517</t>
  </si>
  <si>
    <t>JAGGER</t>
  </si>
  <si>
    <t>GALAXY</t>
  </si>
  <si>
    <t>005008608488</t>
  </si>
  <si>
    <t>FULFIL ISY</t>
  </si>
  <si>
    <t>BAXTER</t>
  </si>
  <si>
    <t>99</t>
  </si>
  <si>
    <t>84</t>
  </si>
  <si>
    <t>006413052195</t>
  </si>
  <si>
    <t>HOSPADOR</t>
  </si>
  <si>
    <t>BRONCO</t>
  </si>
  <si>
    <t>003535222528</t>
  </si>
  <si>
    <t>JEEPSON</t>
  </si>
  <si>
    <t>MARCOS</t>
  </si>
  <si>
    <t>001535103098</t>
  </si>
  <si>
    <t>JEXTER</t>
  </si>
  <si>
    <t>BELUGA</t>
  </si>
  <si>
    <t>BOOKEM</t>
  </si>
  <si>
    <t>002234683795</t>
  </si>
  <si>
    <t>FUREUR ISY</t>
  </si>
  <si>
    <t>MAN-O-MAN</t>
  </si>
  <si>
    <t>002919576349</t>
  </si>
  <si>
    <t>GELIZAT</t>
  </si>
  <si>
    <t>PLANET</t>
  </si>
  <si>
    <t>91</t>
  </si>
  <si>
    <t>004428405867</t>
  </si>
  <si>
    <t>ISITOLO</t>
  </si>
  <si>
    <t>NUMERO UNO</t>
  </si>
  <si>
    <t>86</t>
  </si>
  <si>
    <t>003704257074</t>
  </si>
  <si>
    <t>EHMAN ISY</t>
  </si>
  <si>
    <t>BUCKEYE</t>
  </si>
  <si>
    <t>89</t>
  </si>
  <si>
    <t>002234683918</t>
  </si>
  <si>
    <t>HARVAL ISY</t>
  </si>
  <si>
    <t>GOLD CHIP</t>
  </si>
  <si>
    <t>85</t>
  </si>
  <si>
    <t>002245731888</t>
  </si>
  <si>
    <t>HAMMIG ISY</t>
  </si>
  <si>
    <t>SANTANA</t>
  </si>
  <si>
    <t>SUPER</t>
  </si>
  <si>
    <t>90</t>
  </si>
  <si>
    <t>87</t>
  </si>
  <si>
    <t>002930983621</t>
  </si>
  <si>
    <t>IROCK</t>
  </si>
  <si>
    <t>001533202563</t>
  </si>
  <si>
    <t>HARROGATE</t>
  </si>
  <si>
    <t>BOLTON</t>
  </si>
  <si>
    <t>008843674503</t>
  </si>
  <si>
    <t>LEBREK RED</t>
  </si>
  <si>
    <t>BREKEM</t>
  </si>
  <si>
    <t>SHOWDOWN</t>
  </si>
  <si>
    <t>006413031376</t>
  </si>
  <si>
    <t>GOTHAM</t>
  </si>
  <si>
    <t>004477605008</t>
  </si>
  <si>
    <t>FORHO ISY</t>
  </si>
  <si>
    <t>O-MAN</t>
  </si>
  <si>
    <t>98</t>
  </si>
  <si>
    <t>005640184055</t>
  </si>
  <si>
    <t>ELVYS ISY</t>
  </si>
  <si>
    <t>MASCOL</t>
  </si>
  <si>
    <t>004309210499</t>
  </si>
  <si>
    <t>EDELWEISS</t>
  </si>
  <si>
    <t>ROUMARE</t>
  </si>
  <si>
    <t>006413261080</t>
  </si>
  <si>
    <t>HENDRIX</t>
  </si>
  <si>
    <t>LEVI</t>
  </si>
  <si>
    <t>SHOTTLE</t>
  </si>
  <si>
    <t>005008298654</t>
  </si>
  <si>
    <t>FOGGY ISY</t>
  </si>
  <si>
    <t>002212304304</t>
  </si>
  <si>
    <t>GOTCHA ISY</t>
  </si>
  <si>
    <t>002234482551</t>
  </si>
  <si>
    <t>DUGON ISY</t>
  </si>
  <si>
    <t>FROSTY</t>
  </si>
  <si>
    <t>97</t>
  </si>
  <si>
    <t>004432722581</t>
  </si>
  <si>
    <t>FACETIE</t>
  </si>
  <si>
    <t>VIA THELO</t>
  </si>
  <si>
    <t>005358071490</t>
  </si>
  <si>
    <t>DUGA ISY</t>
  </si>
  <si>
    <t>STOL JOC</t>
  </si>
  <si>
    <t>92</t>
  </si>
  <si>
    <t>007273519635</t>
  </si>
  <si>
    <t>CREOL TOY</t>
  </si>
  <si>
    <t>TOYSTORY</t>
  </si>
  <si>
    <t>FORD</t>
  </si>
  <si>
    <t>003545173024</t>
  </si>
  <si>
    <t>BERGER</t>
  </si>
  <si>
    <t>GARTER</t>
  </si>
  <si>
    <t>80</t>
  </si>
  <si>
    <t>004926543534</t>
  </si>
  <si>
    <t>FINGER</t>
  </si>
  <si>
    <t>002238143044</t>
  </si>
  <si>
    <t>DRANCE ISY</t>
  </si>
  <si>
    <t>004432722468</t>
  </si>
  <si>
    <t>DIDOT</t>
  </si>
  <si>
    <t>TARTARE</t>
  </si>
  <si>
    <t>004435729483</t>
  </si>
  <si>
    <t>DACTYL ISY</t>
  </si>
  <si>
    <t>RF</t>
  </si>
  <si>
    <t>002211467356</t>
  </si>
  <si>
    <t>CAMARY ISY</t>
  </si>
  <si>
    <t>MANAGER</t>
  </si>
  <si>
    <t>93</t>
  </si>
  <si>
    <t>KINGPIN</t>
  </si>
  <si>
    <t>HEADLINER</t>
  </si>
  <si>
    <t>x</t>
  </si>
  <si>
    <t>002238143890</t>
  </si>
  <si>
    <t>000765751337</t>
  </si>
  <si>
    <t>005027780438</t>
  </si>
  <si>
    <t>005344216756</t>
  </si>
  <si>
    <t>002931254699</t>
  </si>
  <si>
    <t>006414494073</t>
  </si>
  <si>
    <t>002229184217</t>
  </si>
  <si>
    <t>007274580256</t>
  </si>
  <si>
    <t>003719541448</t>
  </si>
  <si>
    <t>005616683557</t>
  </si>
  <si>
    <t>004432722672</t>
  </si>
  <si>
    <t>004979286618</t>
  </si>
  <si>
    <t>006510132299</t>
  </si>
  <si>
    <t>002538586658</t>
  </si>
  <si>
    <t>004457929705</t>
  </si>
  <si>
    <t>005616683535</t>
  </si>
  <si>
    <t>003547062392</t>
  </si>
  <si>
    <t>004931269100</t>
  </si>
  <si>
    <t>002931364622</t>
  </si>
  <si>
    <t>004432722567</t>
  </si>
  <si>
    <t>002930983456</t>
  </si>
  <si>
    <t>002931079211</t>
  </si>
  <si>
    <t>002244592272</t>
  </si>
  <si>
    <t>003543908247</t>
  </si>
  <si>
    <t>004947788082</t>
  </si>
  <si>
    <t>004947788674</t>
  </si>
  <si>
    <t>002405071403</t>
  </si>
  <si>
    <t>002939314115</t>
  </si>
  <si>
    <t>002232273391</t>
  </si>
  <si>
    <t>006950558548</t>
  </si>
  <si>
    <t>002244592229</t>
  </si>
  <si>
    <t>004959454914</t>
  </si>
  <si>
    <t>002931364727</t>
  </si>
  <si>
    <t>004460978438</t>
  </si>
  <si>
    <t>008128191522</t>
  </si>
  <si>
    <t>NEVERMIND</t>
  </si>
  <si>
    <t>NETSCAPE</t>
  </si>
  <si>
    <t>NEWMAN</t>
  </si>
  <si>
    <t>MUNDO</t>
  </si>
  <si>
    <t>LENNOX</t>
  </si>
  <si>
    <t>LOUXOR</t>
  </si>
  <si>
    <t>IMPORTANT</t>
  </si>
  <si>
    <t>JENITOR</t>
  </si>
  <si>
    <t>HABORO</t>
  </si>
  <si>
    <t>HORA</t>
  </si>
  <si>
    <t>GIBERVIL</t>
  </si>
  <si>
    <t>IZNOGOUD</t>
  </si>
  <si>
    <t>HELMONDO</t>
  </si>
  <si>
    <t>GOLESNIL</t>
  </si>
  <si>
    <t>HIGHTECH</t>
  </si>
  <si>
    <t>GOFAST</t>
  </si>
  <si>
    <t>DUNHILL</t>
  </si>
  <si>
    <t>GLADIATOR</t>
  </si>
  <si>
    <t>FLOW</t>
  </si>
  <si>
    <t>HURIEL</t>
  </si>
  <si>
    <t>HELIBOR</t>
  </si>
  <si>
    <t>ESCOBAR</t>
  </si>
  <si>
    <t>GOVOU</t>
  </si>
  <si>
    <t>VOLADI MAN</t>
  </si>
  <si>
    <t>LUZ RED PP</t>
  </si>
  <si>
    <t>HOMOGENE</t>
  </si>
  <si>
    <t>GEOPARM</t>
  </si>
  <si>
    <t>EARLY ISY</t>
  </si>
  <si>
    <t>EXTREME</t>
  </si>
  <si>
    <t>COSINUS</t>
  </si>
  <si>
    <t>AVIC SHO</t>
  </si>
  <si>
    <t>GERVITA</t>
  </si>
  <si>
    <t>BIJAN OFF</t>
  </si>
  <si>
    <t>GRAAL</t>
  </si>
  <si>
    <t>JETT SSI</t>
  </si>
  <si>
    <t>SOLARIS</t>
  </si>
  <si>
    <t>HALOGEN</t>
  </si>
  <si>
    <t>MONTANAIHG</t>
  </si>
  <si>
    <t>ALTAOAK</t>
  </si>
  <si>
    <t>COMMANDER</t>
  </si>
  <si>
    <t>ENZIBA</t>
  </si>
  <si>
    <t>DT BENITO</t>
  </si>
  <si>
    <t>82</t>
  </si>
  <si>
    <t>71</t>
  </si>
  <si>
    <t>USOLEN</t>
  </si>
  <si>
    <t>TENNYSON</t>
  </si>
  <si>
    <t>65</t>
  </si>
  <si>
    <t>ALEXANDER</t>
  </si>
  <si>
    <t>USONET FIN</t>
  </si>
  <si>
    <t>BEACON</t>
  </si>
  <si>
    <t>GOLDWYN</t>
  </si>
  <si>
    <t>SC-HOM</t>
  </si>
  <si>
    <t>AB</t>
  </si>
  <si>
    <t>A2A2</t>
  </si>
  <si>
    <t>AA</t>
  </si>
  <si>
    <t>A1A2</t>
  </si>
  <si>
    <t>A1A1</t>
  </si>
  <si>
    <t>BB</t>
  </si>
  <si>
    <t>GERARD</t>
  </si>
  <si>
    <t>RANDVIEW</t>
  </si>
  <si>
    <t>DOTSON</t>
  </si>
  <si>
    <t>FOLKLORE</t>
  </si>
  <si>
    <t>MASSEY</t>
  </si>
  <si>
    <t>GIBOR</t>
  </si>
  <si>
    <t>68</t>
  </si>
  <si>
    <t>MARION</t>
  </si>
  <si>
    <t>AFRAN GER</t>
  </si>
  <si>
    <t>HERSHEL</t>
  </si>
  <si>
    <t>83</t>
  </si>
  <si>
    <t>CROWN P RD</t>
  </si>
  <si>
    <t>MITEY P</t>
  </si>
  <si>
    <t>PALERMO</t>
  </si>
  <si>
    <t>SIDNEY</t>
  </si>
  <si>
    <t>JANGO</t>
  </si>
  <si>
    <t>SANCHEZ</t>
  </si>
  <si>
    <t>MAXWELL</t>
  </si>
  <si>
    <t>NEGUNDO</t>
  </si>
  <si>
    <t>OFFROAD</t>
  </si>
  <si>
    <t>96</t>
  </si>
  <si>
    <t>81</t>
  </si>
  <si>
    <t>TEUFFEUR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</si>
</sst>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0"/>
      <color indexed="8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9"/>
      <name val="Arial Unicode MS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name val="MS Sans Serif"/>
      <family val="2"/>
    </font>
    <font>
      <sz val="10"/>
      <color indexed="72"/>
      <name val="MS Sans Serif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 Unicode MS"/>
      <family val="2"/>
    </font>
    <font>
      <sz val="11"/>
      <color theme="0"/>
      <name val="Calibri"/>
      <family val="2"/>
    </font>
    <font>
      <b/>
      <sz val="11"/>
      <color theme="8" tint="-0.249977111117893"/>
      <name val="Calibri"/>
      <family val="2"/>
    </font>
    <font>
      <sz val="9"/>
      <color theme="0"/>
      <name val="Arial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8"/>
      <color rgb="FF00B050"/>
      <name val="Arial"/>
      <family val="2"/>
    </font>
    <font>
      <sz val="7"/>
      <color theme="0"/>
      <name val="Arial"/>
      <family val="2"/>
    </font>
    <font>
      <sz val="7"/>
      <color rgb="FFC00000"/>
      <name val="Arial"/>
      <family val="2"/>
    </font>
    <font>
      <sz val="10"/>
      <color rgb="FFFFC000"/>
      <name val="Arial"/>
      <family val="2"/>
    </font>
    <font>
      <b/>
      <sz val="8"/>
      <color rgb="FFFFC000"/>
      <name val="Arial"/>
      <family val="2"/>
    </font>
    <font>
      <b/>
      <sz val="11"/>
      <color theme="1"/>
      <name val="Calibri"/>
      <family val="2"/>
      <scheme val="minor"/>
    </font>
    <font>
      <sz val="10"/>
      <color theme="5" tint="-0.249977111117893"/>
      <name val="Arial"/>
      <family val="2"/>
    </font>
    <font>
      <b/>
      <i/>
      <sz val="8"/>
      <color theme="5" tint="-0.249977111117893"/>
      <name val="Arial"/>
      <family val="2"/>
    </font>
    <font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6" tint="-0.249977111117893"/>
      <name val="Arial"/>
      <family val="2"/>
    </font>
    <font>
      <b/>
      <sz val="10"/>
      <color rgb="FFC00000"/>
      <name val="Arial"/>
      <family val="2"/>
    </font>
    <font>
      <b/>
      <sz val="10"/>
      <color indexed="55" tint="-0.34998626667073579"/>
      <name val="Arial"/>
      <family val="2"/>
    </font>
    <font>
      <b/>
      <i/>
      <sz val="8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sz val="10"/>
      <color rgb="FFFF66CC"/>
      <name val="Arial"/>
      <family val="2"/>
    </font>
    <font>
      <b/>
      <i/>
      <sz val="8"/>
      <color rgb="FFFF66CC"/>
      <name val="Arial"/>
      <family val="2"/>
    </font>
    <font>
      <sz val="10"/>
      <color rgb="FFFDA403"/>
      <name val="Arial"/>
      <family val="2"/>
    </font>
    <font>
      <b/>
      <i/>
      <sz val="8"/>
      <color rgb="FFFDA403"/>
      <name val="Arial"/>
      <family val="2"/>
    </font>
    <font>
      <b/>
      <sz val="10"/>
      <color rgb="FFFF9900"/>
      <name val="Arial"/>
      <family val="2"/>
    </font>
    <font>
      <b/>
      <sz val="10"/>
      <color rgb="FFFF66CC"/>
      <name val="Arial"/>
      <family val="2"/>
    </font>
    <font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EB2"/>
        <bgColor indexed="0"/>
      </patternFill>
    </fill>
    <fill>
      <patternFill patternType="solid">
        <fgColor rgb="FFF6FCFC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rgb="FF3CA2BE"/>
        <bgColor indexed="0"/>
      </patternFill>
    </fill>
    <fill>
      <patternFill patternType="solid">
        <fgColor rgb="FF6DBCD1"/>
        <bgColor indexed="0"/>
      </patternFill>
    </fill>
    <fill>
      <patternFill patternType="solid">
        <fgColor rgb="FF84C6D8"/>
        <bgColor indexed="0"/>
      </patternFill>
    </fill>
    <fill>
      <patternFill patternType="solid">
        <fgColor theme="8" tint="-0.249977111117893"/>
        <bgColor indexed="0"/>
      </patternFill>
    </fill>
    <fill>
      <patternFill patternType="solid">
        <fgColor rgb="FF009EB2"/>
        <bgColor indexed="64"/>
      </patternFill>
    </fill>
    <fill>
      <patternFill patternType="solid">
        <fgColor rgb="FF00849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4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DA403"/>
        <bgColor indexed="64"/>
      </patternFill>
    </fill>
    <fill>
      <patternFill patternType="solid">
        <fgColor rgb="FFFF66CC"/>
        <bgColor indexed="64"/>
      </patternFill>
    </fill>
  </fills>
  <borders count="2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rgb="FF3CA2BE"/>
      </left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8" tint="-0.24994659260841701"/>
      </left>
      <right style="thin">
        <color theme="0" tint="-0.1499679555650502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ashDotDot">
        <color theme="0" tint="-0.14990691854609822"/>
      </left>
      <right style="dashDotDot">
        <color theme="0" tint="-0.14990691854609822"/>
      </right>
      <top style="dashDotDot">
        <color theme="0" tint="-0.14990691854609822"/>
      </top>
      <bottom style="dashDotDot">
        <color theme="0" tint="-0.14990691854609822"/>
      </bottom>
      <diagonal/>
    </border>
    <border>
      <left style="dashed">
        <color theme="0" tint="-0.14993743705557422"/>
      </left>
      <right style="dashed">
        <color theme="0" tint="-0.14993743705557422"/>
      </right>
      <top style="dashed">
        <color theme="0" tint="-0.14993743705557422"/>
      </top>
      <bottom style="dashed">
        <color theme="0" tint="-0.149937437055574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theme="6" tint="-0.24994659260841701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/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/>
      <right/>
      <top style="medium">
        <color theme="6" tint="-0.24994659260841701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rgb="FFFF9900"/>
      </left>
      <right/>
      <top style="medium">
        <color rgb="FFFF9900"/>
      </top>
      <bottom style="medium">
        <color rgb="FFFF9900"/>
      </bottom>
      <diagonal/>
    </border>
    <border>
      <left/>
      <right style="medium">
        <color rgb="FFFF9900"/>
      </right>
      <top style="medium">
        <color rgb="FFFF9900"/>
      </top>
      <bottom style="medium">
        <color rgb="FFFF9900"/>
      </bottom>
      <diagonal/>
    </border>
    <border>
      <left style="medium">
        <color rgb="FFFF66CC"/>
      </left>
      <right/>
      <top style="medium">
        <color rgb="FFFF66CC"/>
      </top>
      <bottom style="medium">
        <color rgb="FFFF66CC"/>
      </bottom>
      <diagonal/>
    </border>
    <border>
      <left/>
      <right style="medium">
        <color rgb="FFFF66CC"/>
      </right>
      <top style="medium">
        <color rgb="FFFF66CC"/>
      </top>
      <bottom style="medium">
        <color rgb="FFFF66CC"/>
      </bottom>
      <diagonal/>
    </border>
    <border>
      <left style="thin">
        <color theme="0" tint="-0.14996795556505021"/>
      </left>
      <right style="dashDotDot">
        <color theme="0" tint="-0.14990691854609822"/>
      </right>
      <top style="dashDotDot">
        <color theme="0" tint="-0.14990691854609822"/>
      </top>
      <bottom/>
      <diagonal/>
    </border>
    <border>
      <left style="dashDotDot">
        <color theme="0" tint="-0.14990691854609822"/>
      </left>
      <right style="dashDotDot">
        <color theme="0" tint="-0.14990691854609822"/>
      </right>
      <top/>
      <bottom/>
      <diagonal/>
    </border>
  </borders>
  <cellStyleXfs count="4">
    <xf numFmtId="0" fontId="0" fillId="0" borderId="0"/>
    <xf numFmtId="0" fontId="3" fillId="0" borderId="0"/>
    <xf numFmtId="0" fontId="12" fillId="0" borderId="0"/>
    <xf numFmtId="0" fontId="1" fillId="0" borderId="0"/>
  </cellStyleXfs>
  <cellXfs count="118">
    <xf numFmtId="0" fontId="0" fillId="0" borderId="0" xfId="0"/>
    <xf numFmtId="0" fontId="0" fillId="0" borderId="0" xfId="0" applyFill="1"/>
    <xf numFmtId="0" fontId="0" fillId="0" borderId="0" xfId="0" applyFill="1" applyAlignment="1"/>
    <xf numFmtId="49" fontId="13" fillId="2" borderId="0" xfId="0" applyNumberFormat="1" applyFont="1" applyFill="1" applyAlignment="1">
      <alignment horizontal="center"/>
    </xf>
    <xf numFmtId="0" fontId="0" fillId="2" borderId="0" xfId="0" applyFill="1" applyBorder="1" applyAlignment="1"/>
    <xf numFmtId="0" fontId="14" fillId="3" borderId="0" xfId="0" applyFont="1" applyFill="1" applyBorder="1" applyAlignment="1">
      <alignment horizontal="center"/>
    </xf>
    <xf numFmtId="0" fontId="0" fillId="2" borderId="0" xfId="0" applyFill="1"/>
    <xf numFmtId="0" fontId="7" fillId="2" borderId="0" xfId="0" applyFont="1" applyFill="1"/>
    <xf numFmtId="0" fontId="8" fillId="2" borderId="0" xfId="0" applyFont="1" applyFill="1" applyBorder="1"/>
    <xf numFmtId="0" fontId="14" fillId="6" borderId="0" xfId="0" applyFont="1" applyFill="1" applyBorder="1" applyAlignment="1">
      <alignment horizontal="left"/>
    </xf>
    <xf numFmtId="0" fontId="14" fillId="7" borderId="0" xfId="0" applyFont="1" applyFill="1" applyBorder="1" applyAlignment="1">
      <alignment horizontal="left"/>
    </xf>
    <xf numFmtId="0" fontId="14" fillId="8" borderId="0" xfId="0" applyFont="1" applyFill="1" applyBorder="1" applyAlignment="1">
      <alignment horizontal="left"/>
    </xf>
    <xf numFmtId="0" fontId="16" fillId="9" borderId="0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4" fillId="10" borderId="0" xfId="0" applyFont="1" applyFill="1" applyBorder="1" applyAlignment="1"/>
    <xf numFmtId="0" fontId="4" fillId="10" borderId="0" xfId="0" applyFont="1" applyFill="1" applyBorder="1" applyAlignment="1"/>
    <xf numFmtId="1" fontId="0" fillId="0" borderId="0" xfId="0" applyNumberFormat="1" applyAlignment="1">
      <alignment horizontal="center"/>
    </xf>
    <xf numFmtId="2" fontId="0" fillId="0" borderId="0" xfId="0" applyNumberFormat="1"/>
    <xf numFmtId="0" fontId="17" fillId="9" borderId="7" xfId="0" applyFont="1" applyFill="1" applyBorder="1" applyAlignment="1">
      <alignment horizontal="left"/>
    </xf>
    <xf numFmtId="0" fontId="17" fillId="9" borderId="0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18" fillId="2" borderId="0" xfId="0" applyFont="1" applyFill="1"/>
    <xf numFmtId="0" fontId="19" fillId="2" borderId="0" xfId="0" applyFont="1" applyFill="1"/>
    <xf numFmtId="0" fontId="18" fillId="2" borderId="8" xfId="0" applyFont="1" applyFill="1" applyBorder="1" applyAlignment="1"/>
    <xf numFmtId="0" fontId="19" fillId="2" borderId="8" xfId="0" applyFont="1" applyFill="1" applyBorder="1" applyAlignment="1"/>
    <xf numFmtId="49" fontId="20" fillId="12" borderId="0" xfId="0" applyNumberFormat="1" applyFont="1" applyFill="1"/>
    <xf numFmtId="0" fontId="0" fillId="0" borderId="0" xfId="0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49" fontId="24" fillId="14" borderId="0" xfId="0" applyNumberFormat="1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13" borderId="4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26" fillId="2" borderId="0" xfId="0" applyFont="1" applyFill="1"/>
    <xf numFmtId="0" fontId="26" fillId="2" borderId="8" xfId="0" applyFont="1" applyFill="1" applyBorder="1" applyAlignment="1"/>
    <xf numFmtId="49" fontId="27" fillId="15" borderId="0" xfId="0" applyNumberFormat="1" applyFont="1" applyFill="1"/>
    <xf numFmtId="0" fontId="26" fillId="0" borderId="0" xfId="0" applyFont="1"/>
    <xf numFmtId="0" fontId="25" fillId="0" borderId="12" xfId="0" applyFont="1" applyBorder="1" applyAlignment="1">
      <alignment horizontal="left" vertical="center"/>
    </xf>
    <xf numFmtId="0" fontId="25" fillId="14" borderId="11" xfId="0" applyFont="1" applyFill="1" applyBorder="1" applyAlignment="1">
      <alignment horizontal="left" vertical="center"/>
    </xf>
    <xf numFmtId="0" fontId="0" fillId="14" borderId="11" xfId="0" applyFill="1" applyBorder="1" applyAlignment="1">
      <alignment horizontal="left" vertical="center"/>
    </xf>
    <xf numFmtId="0" fontId="25" fillId="17" borderId="11" xfId="0" applyFont="1" applyFill="1" applyBorder="1" applyAlignment="1">
      <alignment horizontal="left" vertical="center"/>
    </xf>
    <xf numFmtId="0" fontId="0" fillId="17" borderId="11" xfId="0" applyFill="1" applyBorder="1" applyAlignment="1">
      <alignment horizontal="left" vertical="center"/>
    </xf>
    <xf numFmtId="0" fontId="25" fillId="16" borderId="11" xfId="0" applyFont="1" applyFill="1" applyBorder="1" applyAlignment="1">
      <alignment horizontal="left" vertical="center"/>
    </xf>
    <xf numFmtId="0" fontId="0" fillId="16" borderId="1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14" borderId="11" xfId="0" applyFont="1" applyFill="1" applyBorder="1" applyAlignment="1">
      <alignment horizontal="left" vertical="center"/>
    </xf>
    <xf numFmtId="0" fontId="11" fillId="17" borderId="11" xfId="0" applyFont="1" applyFill="1" applyBorder="1" applyAlignment="1">
      <alignment horizontal="left" vertical="center"/>
    </xf>
    <xf numFmtId="0" fontId="11" fillId="16" borderId="11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left" vertical="center"/>
    </xf>
    <xf numFmtId="0" fontId="29" fillId="2" borderId="0" xfId="0" applyFont="1" applyFill="1" applyBorder="1" applyAlignment="1">
      <alignment vertical="center"/>
    </xf>
    <xf numFmtId="0" fontId="30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2" fillId="0" borderId="13" xfId="0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31" fillId="2" borderId="17" xfId="0" applyFont="1" applyFill="1" applyBorder="1" applyAlignment="1">
      <alignment vertical="center" wrapText="1"/>
    </xf>
    <xf numFmtId="0" fontId="0" fillId="0" borderId="0" xfId="0"/>
    <xf numFmtId="0" fontId="33" fillId="2" borderId="8" xfId="0" applyFont="1" applyFill="1" applyBorder="1" applyAlignment="1">
      <alignment horizontal="center"/>
    </xf>
    <xf numFmtId="49" fontId="34" fillId="18" borderId="0" xfId="0" applyNumberFormat="1" applyFont="1" applyFill="1"/>
    <xf numFmtId="0" fontId="35" fillId="0" borderId="0" xfId="0" applyFont="1"/>
    <xf numFmtId="0" fontId="19" fillId="0" borderId="9" xfId="0" applyFont="1" applyFill="1" applyBorder="1" applyAlignment="1"/>
    <xf numFmtId="0" fontId="26" fillId="0" borderId="10" xfId="0" applyFont="1" applyFill="1" applyBorder="1" applyAlignment="1"/>
    <xf numFmtId="0" fontId="35" fillId="0" borderId="10" xfId="0" applyFont="1" applyFill="1" applyBorder="1" applyAlignment="1"/>
    <xf numFmtId="0" fontId="9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1" fontId="15" fillId="4" borderId="5" xfId="0" applyNumberFormat="1" applyFont="1" applyFill="1" applyBorder="1" applyAlignment="1">
      <alignment horizontal="center" vertical="center"/>
    </xf>
    <xf numFmtId="1" fontId="15" fillId="4" borderId="0" xfId="0" applyNumberFormat="1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horizontal="center" vertical="center"/>
    </xf>
    <xf numFmtId="49" fontId="5" fillId="4" borderId="6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/>
    </xf>
    <xf numFmtId="1" fontId="2" fillId="4" borderId="0" xfId="0" applyNumberFormat="1" applyFont="1" applyFill="1" applyBorder="1" applyAlignment="1">
      <alignment horizontal="center" vertical="center"/>
    </xf>
    <xf numFmtId="164" fontId="15" fillId="5" borderId="3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2" borderId="19" xfId="0" applyFill="1" applyBorder="1"/>
    <xf numFmtId="0" fontId="36" fillId="2" borderId="18" xfId="0" applyFont="1" applyFill="1" applyBorder="1" applyAlignment="1">
      <alignment horizontal="left" vertical="center"/>
    </xf>
    <xf numFmtId="49" fontId="38" fillId="20" borderId="0" xfId="0" applyNumberFormat="1" applyFont="1" applyFill="1"/>
    <xf numFmtId="0" fontId="37" fillId="0" borderId="9" xfId="0" applyFont="1" applyFill="1" applyBorder="1" applyAlignment="1"/>
    <xf numFmtId="0" fontId="39" fillId="0" borderId="0" xfId="0" applyFont="1"/>
    <xf numFmtId="0" fontId="39" fillId="2" borderId="0" xfId="0" applyFont="1" applyFill="1"/>
    <xf numFmtId="0" fontId="39" fillId="2" borderId="8" xfId="0" applyFont="1" applyFill="1" applyBorder="1" applyAlignment="1"/>
    <xf numFmtId="49" fontId="40" fillId="19" borderId="0" xfId="0" applyNumberFormat="1" applyFont="1" applyFill="1"/>
    <xf numFmtId="0" fontId="39" fillId="0" borderId="10" xfId="0" applyFont="1" applyFill="1" applyBorder="1" applyAlignment="1"/>
    <xf numFmtId="0" fontId="0" fillId="0" borderId="0" xfId="0"/>
    <xf numFmtId="0" fontId="43" fillId="0" borderId="25" xfId="0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/>
    <xf numFmtId="0" fontId="3" fillId="2" borderId="0" xfId="0" applyFont="1" applyFill="1" applyBorder="1" applyAlignment="1"/>
    <xf numFmtId="14" fontId="43" fillId="0" borderId="24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2" fontId="5" fillId="4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16" fillId="0" borderId="0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center"/>
    </xf>
    <xf numFmtId="0" fontId="13" fillId="11" borderId="0" xfId="0" applyFont="1" applyFill="1" applyAlignment="1">
      <alignment horizontal="center"/>
    </xf>
    <xf numFmtId="0" fontId="17" fillId="6" borderId="0" xfId="0" applyFont="1" applyFill="1" applyBorder="1" applyAlignment="1">
      <alignment horizontal="center"/>
    </xf>
    <xf numFmtId="0" fontId="42" fillId="0" borderId="22" xfId="1" applyFont="1" applyFill="1" applyBorder="1" applyAlignment="1">
      <alignment vertical="center"/>
    </xf>
    <xf numFmtId="0" fontId="42" fillId="0" borderId="23" xfId="1" applyFont="1" applyFill="1" applyBorder="1" applyAlignment="1">
      <alignment vertical="center"/>
    </xf>
    <xf numFmtId="0" fontId="41" fillId="0" borderId="20" xfId="1" applyFont="1" applyFill="1" applyBorder="1" applyAlignment="1">
      <alignment vertical="center"/>
    </xf>
    <xf numFmtId="0" fontId="41" fillId="0" borderId="21" xfId="1" applyFont="1" applyFill="1" applyBorder="1" applyAlignment="1">
      <alignment vertical="center"/>
    </xf>
    <xf numFmtId="0" fontId="31" fillId="2" borderId="15" xfId="0" applyFont="1" applyFill="1" applyBorder="1" applyAlignment="1">
      <alignment horizontal="left" vertical="center" wrapText="1"/>
    </xf>
    <xf numFmtId="0" fontId="31" fillId="2" borderId="16" xfId="0" applyFont="1" applyFill="1" applyBorder="1" applyAlignment="1">
      <alignment horizontal="left" vertical="center" wrapText="1"/>
    </xf>
    <xf numFmtId="17" fontId="13" fillId="11" borderId="0" xfId="0" applyNumberFormat="1" applyFont="1" applyFill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11"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rgb="FFFDA403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DA403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DA403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4.png"/><Relationship Id="rId1" Type="http://schemas.openxmlformats.org/officeDocument/2006/relationships/image" Target="../media/image13.png"/><Relationship Id="rId5" Type="http://schemas.openxmlformats.org/officeDocument/2006/relationships/image" Target="../media/image17.png"/><Relationship Id="rId4" Type="http://schemas.openxmlformats.org/officeDocument/2006/relationships/image" Target="../media/image1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10</xdr:row>
      <xdr:rowOff>0</xdr:rowOff>
    </xdr:from>
    <xdr:to>
      <xdr:col>7</xdr:col>
      <xdr:colOff>285750</xdr:colOff>
      <xdr:row>10</xdr:row>
      <xdr:rowOff>0</xdr:rowOff>
    </xdr:to>
    <xdr:pic>
      <xdr:nvPicPr>
        <xdr:cNvPr id="420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292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333375</xdr:colOff>
      <xdr:row>49</xdr:row>
      <xdr:rowOff>0</xdr:rowOff>
    </xdr:to>
    <xdr:pic>
      <xdr:nvPicPr>
        <xdr:cNvPr id="4200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333375</xdr:colOff>
      <xdr:row>63</xdr:row>
      <xdr:rowOff>0</xdr:rowOff>
    </xdr:to>
    <xdr:pic>
      <xdr:nvPicPr>
        <xdr:cNvPr id="4200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3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333375</xdr:colOff>
      <xdr:row>47</xdr:row>
      <xdr:rowOff>0</xdr:rowOff>
    </xdr:to>
    <xdr:pic>
      <xdr:nvPicPr>
        <xdr:cNvPr id="420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94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333375</xdr:colOff>
      <xdr:row>19</xdr:row>
      <xdr:rowOff>0</xdr:rowOff>
    </xdr:to>
    <xdr:pic>
      <xdr:nvPicPr>
        <xdr:cNvPr id="420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668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4200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2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333375</xdr:colOff>
      <xdr:row>49</xdr:row>
      <xdr:rowOff>0</xdr:rowOff>
    </xdr:to>
    <xdr:pic>
      <xdr:nvPicPr>
        <xdr:cNvPr id="420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333375</xdr:colOff>
      <xdr:row>63</xdr:row>
      <xdr:rowOff>0</xdr:rowOff>
    </xdr:to>
    <xdr:pic>
      <xdr:nvPicPr>
        <xdr:cNvPr id="4201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3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333375</xdr:colOff>
      <xdr:row>47</xdr:row>
      <xdr:rowOff>0</xdr:rowOff>
    </xdr:to>
    <xdr:pic>
      <xdr:nvPicPr>
        <xdr:cNvPr id="4201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94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333375</xdr:colOff>
      <xdr:row>19</xdr:row>
      <xdr:rowOff>0</xdr:rowOff>
    </xdr:to>
    <xdr:pic>
      <xdr:nvPicPr>
        <xdr:cNvPr id="4201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668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4201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2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333375</xdr:colOff>
      <xdr:row>35</xdr:row>
      <xdr:rowOff>0</xdr:rowOff>
    </xdr:to>
    <xdr:pic>
      <xdr:nvPicPr>
        <xdr:cNvPr id="4201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389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333375</xdr:colOff>
      <xdr:row>61</xdr:row>
      <xdr:rowOff>0</xdr:rowOff>
    </xdr:to>
    <xdr:pic>
      <xdr:nvPicPr>
        <xdr:cNvPr id="420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658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333375</xdr:colOff>
      <xdr:row>15</xdr:row>
      <xdr:rowOff>0</xdr:rowOff>
    </xdr:to>
    <xdr:pic>
      <xdr:nvPicPr>
        <xdr:cNvPr id="420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657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333375</xdr:colOff>
      <xdr:row>22</xdr:row>
      <xdr:rowOff>0</xdr:rowOff>
    </xdr:to>
    <xdr:pic>
      <xdr:nvPicPr>
        <xdr:cNvPr id="420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991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333375</xdr:colOff>
      <xdr:row>12</xdr:row>
      <xdr:rowOff>0</xdr:rowOff>
    </xdr:to>
    <xdr:pic>
      <xdr:nvPicPr>
        <xdr:cNvPr id="420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391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333375</xdr:colOff>
      <xdr:row>63</xdr:row>
      <xdr:rowOff>0</xdr:rowOff>
    </xdr:to>
    <xdr:pic>
      <xdr:nvPicPr>
        <xdr:cNvPr id="420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811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420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2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209550</xdr:colOff>
      <xdr:row>55</xdr:row>
      <xdr:rowOff>0</xdr:rowOff>
    </xdr:to>
    <xdr:pic>
      <xdr:nvPicPr>
        <xdr:cNvPr id="4203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209550</xdr:colOff>
      <xdr:row>55</xdr:row>
      <xdr:rowOff>0</xdr:rowOff>
    </xdr:to>
    <xdr:pic>
      <xdr:nvPicPr>
        <xdr:cNvPr id="4204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209550</xdr:colOff>
      <xdr:row>55</xdr:row>
      <xdr:rowOff>0</xdr:rowOff>
    </xdr:to>
    <xdr:pic>
      <xdr:nvPicPr>
        <xdr:cNvPr id="4204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209550</xdr:colOff>
      <xdr:row>55</xdr:row>
      <xdr:rowOff>0</xdr:rowOff>
    </xdr:to>
    <xdr:pic>
      <xdr:nvPicPr>
        <xdr:cNvPr id="4204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209550</xdr:colOff>
      <xdr:row>55</xdr:row>
      <xdr:rowOff>0</xdr:rowOff>
    </xdr:to>
    <xdr:pic>
      <xdr:nvPicPr>
        <xdr:cNvPr id="4204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420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2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420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209550</xdr:colOff>
      <xdr:row>55</xdr:row>
      <xdr:rowOff>0</xdr:rowOff>
    </xdr:to>
    <xdr:pic>
      <xdr:nvPicPr>
        <xdr:cNvPr id="4205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209550</xdr:colOff>
      <xdr:row>55</xdr:row>
      <xdr:rowOff>0</xdr:rowOff>
    </xdr:to>
    <xdr:pic>
      <xdr:nvPicPr>
        <xdr:cNvPr id="4205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209550</xdr:colOff>
      <xdr:row>55</xdr:row>
      <xdr:rowOff>0</xdr:rowOff>
    </xdr:to>
    <xdr:pic>
      <xdr:nvPicPr>
        <xdr:cNvPr id="4205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209550</xdr:colOff>
      <xdr:row>55</xdr:row>
      <xdr:rowOff>0</xdr:rowOff>
    </xdr:to>
    <xdr:pic>
      <xdr:nvPicPr>
        <xdr:cNvPr id="4205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209550</xdr:colOff>
      <xdr:row>55</xdr:row>
      <xdr:rowOff>0</xdr:rowOff>
    </xdr:to>
    <xdr:pic>
      <xdr:nvPicPr>
        <xdr:cNvPr id="4205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33337</xdr:colOff>
      <xdr:row>3</xdr:row>
      <xdr:rowOff>19050</xdr:rowOff>
    </xdr:from>
    <xdr:to>
      <xdr:col>2</xdr:col>
      <xdr:colOff>204787</xdr:colOff>
      <xdr:row>3</xdr:row>
      <xdr:rowOff>190500</xdr:rowOff>
    </xdr:to>
    <xdr:pic>
      <xdr:nvPicPr>
        <xdr:cNvPr id="128" name="Image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6004" y="1610783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10683</xdr:colOff>
      <xdr:row>3</xdr:row>
      <xdr:rowOff>0</xdr:rowOff>
    </xdr:from>
    <xdr:to>
      <xdr:col>1</xdr:col>
      <xdr:colOff>214942</xdr:colOff>
      <xdr:row>4</xdr:row>
      <xdr:rowOff>9525</xdr:rowOff>
    </xdr:to>
    <xdr:pic>
      <xdr:nvPicPr>
        <xdr:cNvPr id="129" name="Image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7016" y="1591733"/>
          <a:ext cx="204259" cy="204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19360</xdr:colOff>
      <xdr:row>36</xdr:row>
      <xdr:rowOff>0</xdr:rowOff>
    </xdr:to>
    <xdr:pic>
      <xdr:nvPicPr>
        <xdr:cNvPr id="1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70772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19360</xdr:colOff>
      <xdr:row>36</xdr:row>
      <xdr:rowOff>0</xdr:rowOff>
    </xdr:to>
    <xdr:pic>
      <xdr:nvPicPr>
        <xdr:cNvPr id="1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860357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19360</xdr:colOff>
      <xdr:row>36</xdr:row>
      <xdr:rowOff>0</xdr:rowOff>
    </xdr:to>
    <xdr:pic>
      <xdr:nvPicPr>
        <xdr:cNvPr id="1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270057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19360</xdr:colOff>
      <xdr:row>36</xdr:row>
      <xdr:rowOff>0</xdr:rowOff>
    </xdr:to>
    <xdr:pic>
      <xdr:nvPicPr>
        <xdr:cNvPr id="1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74607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19360</xdr:colOff>
      <xdr:row>36</xdr:row>
      <xdr:rowOff>0</xdr:rowOff>
    </xdr:to>
    <xdr:pic>
      <xdr:nvPicPr>
        <xdr:cNvPr id="1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212907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19360</xdr:colOff>
      <xdr:row>36</xdr:row>
      <xdr:rowOff>0</xdr:rowOff>
    </xdr:to>
    <xdr:pic>
      <xdr:nvPicPr>
        <xdr:cNvPr id="1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917507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26</xdr:row>
      <xdr:rowOff>0</xdr:rowOff>
    </xdr:from>
    <xdr:to>
      <xdr:col>2</xdr:col>
      <xdr:colOff>19360</xdr:colOff>
      <xdr:row>26</xdr:row>
      <xdr:rowOff>0</xdr:rowOff>
    </xdr:to>
    <xdr:pic>
      <xdr:nvPicPr>
        <xdr:cNvPr id="1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46772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19360</xdr:colOff>
      <xdr:row>36</xdr:row>
      <xdr:rowOff>0</xdr:rowOff>
    </xdr:to>
    <xdr:pic>
      <xdr:nvPicPr>
        <xdr:cNvPr id="1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294572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19360</xdr:colOff>
      <xdr:row>36</xdr:row>
      <xdr:rowOff>0</xdr:rowOff>
    </xdr:to>
    <xdr:pic>
      <xdr:nvPicPr>
        <xdr:cNvPr id="1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993707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19360</xdr:colOff>
      <xdr:row>36</xdr:row>
      <xdr:rowOff>0</xdr:rowOff>
    </xdr:to>
    <xdr:pic>
      <xdr:nvPicPr>
        <xdr:cNvPr id="13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089207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63</xdr:row>
      <xdr:rowOff>0</xdr:rowOff>
    </xdr:from>
    <xdr:to>
      <xdr:col>2</xdr:col>
      <xdr:colOff>19360</xdr:colOff>
      <xdr:row>63</xdr:row>
      <xdr:rowOff>0</xdr:rowOff>
    </xdr:to>
    <xdr:pic>
      <xdr:nvPicPr>
        <xdr:cNvPr id="14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56372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63</xdr:row>
      <xdr:rowOff>0</xdr:rowOff>
    </xdr:from>
    <xdr:to>
      <xdr:col>2</xdr:col>
      <xdr:colOff>191279</xdr:colOff>
      <xdr:row>63</xdr:row>
      <xdr:rowOff>0</xdr:rowOff>
    </xdr:to>
    <xdr:pic>
      <xdr:nvPicPr>
        <xdr:cNvPr id="14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7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4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9897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11</xdr:row>
      <xdr:rowOff>0</xdr:rowOff>
    </xdr:from>
    <xdr:to>
      <xdr:col>2</xdr:col>
      <xdr:colOff>191279</xdr:colOff>
      <xdr:row>11</xdr:row>
      <xdr:rowOff>0</xdr:rowOff>
    </xdr:to>
    <xdr:pic>
      <xdr:nvPicPr>
        <xdr:cNvPr id="1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71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63</xdr:row>
      <xdr:rowOff>0</xdr:rowOff>
    </xdr:from>
    <xdr:to>
      <xdr:col>2</xdr:col>
      <xdr:colOff>191279</xdr:colOff>
      <xdr:row>63</xdr:row>
      <xdr:rowOff>0</xdr:rowOff>
    </xdr:to>
    <xdr:pic>
      <xdr:nvPicPr>
        <xdr:cNvPr id="1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10</xdr:row>
      <xdr:rowOff>0</xdr:rowOff>
    </xdr:from>
    <xdr:to>
      <xdr:col>2</xdr:col>
      <xdr:colOff>191279</xdr:colOff>
      <xdr:row>10</xdr:row>
      <xdr:rowOff>0</xdr:rowOff>
    </xdr:to>
    <xdr:pic>
      <xdr:nvPicPr>
        <xdr:cNvPr id="1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26</xdr:row>
      <xdr:rowOff>0</xdr:rowOff>
    </xdr:from>
    <xdr:to>
      <xdr:col>2</xdr:col>
      <xdr:colOff>191279</xdr:colOff>
      <xdr:row>26</xdr:row>
      <xdr:rowOff>0</xdr:rowOff>
    </xdr:to>
    <xdr:pic>
      <xdr:nvPicPr>
        <xdr:cNvPr id="1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467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12</xdr:row>
      <xdr:rowOff>0</xdr:rowOff>
    </xdr:from>
    <xdr:to>
      <xdr:col>2</xdr:col>
      <xdr:colOff>191279</xdr:colOff>
      <xdr:row>12</xdr:row>
      <xdr:rowOff>0</xdr:rowOff>
    </xdr:to>
    <xdr:pic>
      <xdr:nvPicPr>
        <xdr:cNvPr id="1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252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23742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4088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85095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5083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63</xdr:row>
      <xdr:rowOff>0</xdr:rowOff>
    </xdr:from>
    <xdr:to>
      <xdr:col>2</xdr:col>
      <xdr:colOff>191279</xdr:colOff>
      <xdr:row>63</xdr:row>
      <xdr:rowOff>0</xdr:rowOff>
    </xdr:to>
    <xdr:pic>
      <xdr:nvPicPr>
        <xdr:cNvPr id="1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7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9897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11</xdr:row>
      <xdr:rowOff>0</xdr:rowOff>
    </xdr:from>
    <xdr:to>
      <xdr:col>2</xdr:col>
      <xdr:colOff>191279</xdr:colOff>
      <xdr:row>11</xdr:row>
      <xdr:rowOff>0</xdr:rowOff>
    </xdr:to>
    <xdr:pic>
      <xdr:nvPicPr>
        <xdr:cNvPr id="1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71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63</xdr:row>
      <xdr:rowOff>0</xdr:rowOff>
    </xdr:from>
    <xdr:to>
      <xdr:col>2</xdr:col>
      <xdr:colOff>191279</xdr:colOff>
      <xdr:row>63</xdr:row>
      <xdr:rowOff>0</xdr:rowOff>
    </xdr:to>
    <xdr:pic>
      <xdr:nvPicPr>
        <xdr:cNvPr id="15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10</xdr:row>
      <xdr:rowOff>0</xdr:rowOff>
    </xdr:from>
    <xdr:to>
      <xdr:col>2</xdr:col>
      <xdr:colOff>191279</xdr:colOff>
      <xdr:row>10</xdr:row>
      <xdr:rowOff>0</xdr:rowOff>
    </xdr:to>
    <xdr:pic>
      <xdr:nvPicPr>
        <xdr:cNvPr id="15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26</xdr:row>
      <xdr:rowOff>0</xdr:rowOff>
    </xdr:from>
    <xdr:to>
      <xdr:col>2</xdr:col>
      <xdr:colOff>191279</xdr:colOff>
      <xdr:row>26</xdr:row>
      <xdr:rowOff>0</xdr:rowOff>
    </xdr:to>
    <xdr:pic>
      <xdr:nvPicPr>
        <xdr:cNvPr id="15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467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12</xdr:row>
      <xdr:rowOff>0</xdr:rowOff>
    </xdr:from>
    <xdr:to>
      <xdr:col>2</xdr:col>
      <xdr:colOff>191279</xdr:colOff>
      <xdr:row>12</xdr:row>
      <xdr:rowOff>0</xdr:rowOff>
    </xdr:to>
    <xdr:pic>
      <xdr:nvPicPr>
        <xdr:cNvPr id="15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252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5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23742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6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4088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6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85095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6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5083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63</xdr:row>
      <xdr:rowOff>0</xdr:rowOff>
    </xdr:from>
    <xdr:to>
      <xdr:col>2</xdr:col>
      <xdr:colOff>191279</xdr:colOff>
      <xdr:row>63</xdr:row>
      <xdr:rowOff>0</xdr:rowOff>
    </xdr:to>
    <xdr:pic>
      <xdr:nvPicPr>
        <xdr:cNvPr id="16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0872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6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7992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12312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42</xdr:row>
      <xdr:rowOff>0</xdr:rowOff>
    </xdr:from>
    <xdr:to>
      <xdr:col>2</xdr:col>
      <xdr:colOff>191279</xdr:colOff>
      <xdr:row>42</xdr:row>
      <xdr:rowOff>0</xdr:rowOff>
    </xdr:to>
    <xdr:pic>
      <xdr:nvPicPr>
        <xdr:cNvPr id="1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514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63</xdr:row>
      <xdr:rowOff>0</xdr:rowOff>
    </xdr:from>
    <xdr:to>
      <xdr:col>2</xdr:col>
      <xdr:colOff>191279</xdr:colOff>
      <xdr:row>63</xdr:row>
      <xdr:rowOff>0</xdr:rowOff>
    </xdr:to>
    <xdr:pic>
      <xdr:nvPicPr>
        <xdr:cNvPr id="16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419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20</xdr:row>
      <xdr:rowOff>0</xdr:rowOff>
    </xdr:from>
    <xdr:to>
      <xdr:col>2</xdr:col>
      <xdr:colOff>191279</xdr:colOff>
      <xdr:row>20</xdr:row>
      <xdr:rowOff>0</xdr:rowOff>
    </xdr:to>
    <xdr:pic>
      <xdr:nvPicPr>
        <xdr:cNvPr id="16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705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58</xdr:row>
      <xdr:rowOff>0</xdr:rowOff>
    </xdr:from>
    <xdr:to>
      <xdr:col>2</xdr:col>
      <xdr:colOff>191279</xdr:colOff>
      <xdr:row>58</xdr:row>
      <xdr:rowOff>0</xdr:rowOff>
    </xdr:to>
    <xdr:pic>
      <xdr:nvPicPr>
        <xdr:cNvPr id="16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610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2945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4088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88905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4321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7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707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7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86035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27005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746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2129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9175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26</xdr:row>
      <xdr:rowOff>0</xdr:rowOff>
    </xdr:from>
    <xdr:to>
      <xdr:col>2</xdr:col>
      <xdr:colOff>191279</xdr:colOff>
      <xdr:row>26</xdr:row>
      <xdr:rowOff>0</xdr:rowOff>
    </xdr:to>
    <xdr:pic>
      <xdr:nvPicPr>
        <xdr:cNvPr id="1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467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2945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9937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8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0892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63</xdr:row>
      <xdr:rowOff>0</xdr:rowOff>
    </xdr:from>
    <xdr:to>
      <xdr:col>2</xdr:col>
      <xdr:colOff>191279</xdr:colOff>
      <xdr:row>63</xdr:row>
      <xdr:rowOff>0</xdr:rowOff>
    </xdr:to>
    <xdr:pic>
      <xdr:nvPicPr>
        <xdr:cNvPr id="18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563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8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707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8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86035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27005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746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2129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9175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26</xdr:row>
      <xdr:rowOff>0</xdr:rowOff>
    </xdr:from>
    <xdr:to>
      <xdr:col>2</xdr:col>
      <xdr:colOff>191279</xdr:colOff>
      <xdr:row>26</xdr:row>
      <xdr:rowOff>0</xdr:rowOff>
    </xdr:to>
    <xdr:pic>
      <xdr:nvPicPr>
        <xdr:cNvPr id="1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467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2945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9937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0892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63</xdr:row>
      <xdr:rowOff>0</xdr:rowOff>
    </xdr:from>
    <xdr:to>
      <xdr:col>2</xdr:col>
      <xdr:colOff>191279</xdr:colOff>
      <xdr:row>63</xdr:row>
      <xdr:rowOff>0</xdr:rowOff>
    </xdr:to>
    <xdr:pic>
      <xdr:nvPicPr>
        <xdr:cNvPr id="1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563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80208</xdr:colOff>
      <xdr:row>0</xdr:row>
      <xdr:rowOff>5516</xdr:rowOff>
    </xdr:from>
    <xdr:to>
      <xdr:col>16</xdr:col>
      <xdr:colOff>269012</xdr:colOff>
      <xdr:row>1</xdr:row>
      <xdr:rowOff>3746</xdr:rowOff>
    </xdr:to>
    <xdr:grpSp>
      <xdr:nvGrpSpPr>
        <xdr:cNvPr id="196" name="Groupe 195"/>
        <xdr:cNvGrpSpPr/>
      </xdr:nvGrpSpPr>
      <xdr:grpSpPr>
        <a:xfrm>
          <a:off x="376043" y="5516"/>
          <a:ext cx="7790875" cy="1217430"/>
          <a:chOff x="67235" y="9525"/>
          <a:chExt cx="7137041" cy="1221441"/>
        </a:xfrm>
      </xdr:grpSpPr>
      <xdr:pic>
        <xdr:nvPicPr>
          <xdr:cNvPr id="197" name="Image 4" descr="02-3526898505-Earl Des Sources VOLCAN Balade P copia.jpg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54010" y="9525"/>
            <a:ext cx="3250266" cy="12214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8" name="Image 197" descr="C:\Users\awatine\Documents\evolution_international_logo lancement.png"/>
          <xdr:cNvPicPr/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235" y="45944"/>
            <a:ext cx="3709147" cy="11520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5</xdr:col>
      <xdr:colOff>40745</xdr:colOff>
      <xdr:row>3</xdr:row>
      <xdr:rowOff>9525</xdr:rowOff>
    </xdr:from>
    <xdr:to>
      <xdr:col>5</xdr:col>
      <xdr:colOff>225954</xdr:colOff>
      <xdr:row>4</xdr:row>
      <xdr:rowOff>0</xdr:rowOff>
    </xdr:to>
    <xdr:pic>
      <xdr:nvPicPr>
        <xdr:cNvPr id="199" name="Image 4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26078" y="1601258"/>
          <a:ext cx="185209" cy="185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67064</xdr:colOff>
      <xdr:row>3</xdr:row>
      <xdr:rowOff>9525</xdr:rowOff>
    </xdr:from>
    <xdr:to>
      <xdr:col>5</xdr:col>
      <xdr:colOff>4623</xdr:colOff>
      <xdr:row>4</xdr:row>
      <xdr:rowOff>9525</xdr:rowOff>
    </xdr:to>
    <xdr:pic>
      <xdr:nvPicPr>
        <xdr:cNvPr id="200" name="Image 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6064" y="1601258"/>
          <a:ext cx="194734" cy="194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63</xdr:row>
      <xdr:rowOff>0</xdr:rowOff>
    </xdr:from>
    <xdr:to>
      <xdr:col>5</xdr:col>
      <xdr:colOff>18771</xdr:colOff>
      <xdr:row>63</xdr:row>
      <xdr:rowOff>0</xdr:rowOff>
    </xdr:to>
    <xdr:pic>
      <xdr:nvPicPr>
        <xdr:cNvPr id="20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46710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63</xdr:row>
      <xdr:rowOff>0</xdr:rowOff>
    </xdr:from>
    <xdr:to>
      <xdr:col>5</xdr:col>
      <xdr:colOff>18771</xdr:colOff>
      <xdr:row>63</xdr:row>
      <xdr:rowOff>0</xdr:rowOff>
    </xdr:to>
    <xdr:pic>
      <xdr:nvPicPr>
        <xdr:cNvPr id="20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42519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63</xdr:row>
      <xdr:rowOff>0</xdr:rowOff>
    </xdr:from>
    <xdr:to>
      <xdr:col>5</xdr:col>
      <xdr:colOff>18771</xdr:colOff>
      <xdr:row>63</xdr:row>
      <xdr:rowOff>0</xdr:rowOff>
    </xdr:to>
    <xdr:pic>
      <xdr:nvPicPr>
        <xdr:cNvPr id="20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446151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63</xdr:row>
      <xdr:rowOff>0</xdr:rowOff>
    </xdr:from>
    <xdr:to>
      <xdr:col>5</xdr:col>
      <xdr:colOff>18771</xdr:colOff>
      <xdr:row>63</xdr:row>
      <xdr:rowOff>0</xdr:rowOff>
    </xdr:to>
    <xdr:pic>
      <xdr:nvPicPr>
        <xdr:cNvPr id="20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178117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63</xdr:row>
      <xdr:rowOff>0</xdr:rowOff>
    </xdr:from>
    <xdr:to>
      <xdr:col>5</xdr:col>
      <xdr:colOff>18771</xdr:colOff>
      <xdr:row>63</xdr:row>
      <xdr:rowOff>0</xdr:rowOff>
    </xdr:to>
    <xdr:pic>
      <xdr:nvPicPr>
        <xdr:cNvPr id="20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43281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63</xdr:row>
      <xdr:rowOff>0</xdr:rowOff>
    </xdr:from>
    <xdr:to>
      <xdr:col>5</xdr:col>
      <xdr:colOff>18771</xdr:colOff>
      <xdr:row>63</xdr:row>
      <xdr:rowOff>0</xdr:rowOff>
    </xdr:to>
    <xdr:pic>
      <xdr:nvPicPr>
        <xdr:cNvPr id="20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29184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63</xdr:row>
      <xdr:rowOff>0</xdr:rowOff>
    </xdr:from>
    <xdr:to>
      <xdr:col>5</xdr:col>
      <xdr:colOff>18771</xdr:colOff>
      <xdr:row>63</xdr:row>
      <xdr:rowOff>0</xdr:rowOff>
    </xdr:to>
    <xdr:pic>
      <xdr:nvPicPr>
        <xdr:cNvPr id="20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362331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63</xdr:row>
      <xdr:rowOff>0</xdr:rowOff>
    </xdr:from>
    <xdr:to>
      <xdr:col>5</xdr:col>
      <xdr:colOff>18771</xdr:colOff>
      <xdr:row>63</xdr:row>
      <xdr:rowOff>0</xdr:rowOff>
    </xdr:to>
    <xdr:pic>
      <xdr:nvPicPr>
        <xdr:cNvPr id="20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377571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63</xdr:row>
      <xdr:rowOff>0</xdr:rowOff>
    </xdr:from>
    <xdr:to>
      <xdr:col>5</xdr:col>
      <xdr:colOff>18771</xdr:colOff>
      <xdr:row>63</xdr:row>
      <xdr:rowOff>0</xdr:rowOff>
    </xdr:to>
    <xdr:pic>
      <xdr:nvPicPr>
        <xdr:cNvPr id="20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29184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63</xdr:row>
      <xdr:rowOff>0</xdr:rowOff>
    </xdr:from>
    <xdr:to>
      <xdr:col>5</xdr:col>
      <xdr:colOff>18771</xdr:colOff>
      <xdr:row>63</xdr:row>
      <xdr:rowOff>0</xdr:rowOff>
    </xdr:to>
    <xdr:pic>
      <xdr:nvPicPr>
        <xdr:cNvPr id="21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362331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63</xdr:row>
      <xdr:rowOff>0</xdr:rowOff>
    </xdr:from>
    <xdr:to>
      <xdr:col>5</xdr:col>
      <xdr:colOff>18771</xdr:colOff>
      <xdr:row>63</xdr:row>
      <xdr:rowOff>0</xdr:rowOff>
    </xdr:to>
    <xdr:pic>
      <xdr:nvPicPr>
        <xdr:cNvPr id="21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377571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63</xdr:row>
      <xdr:rowOff>0</xdr:rowOff>
    </xdr:from>
    <xdr:to>
      <xdr:col>5</xdr:col>
      <xdr:colOff>18771</xdr:colOff>
      <xdr:row>63</xdr:row>
      <xdr:rowOff>0</xdr:rowOff>
    </xdr:to>
    <xdr:pic>
      <xdr:nvPicPr>
        <xdr:cNvPr id="21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214312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63</xdr:row>
      <xdr:rowOff>0</xdr:rowOff>
    </xdr:from>
    <xdr:to>
      <xdr:col>5</xdr:col>
      <xdr:colOff>18771</xdr:colOff>
      <xdr:row>63</xdr:row>
      <xdr:rowOff>0</xdr:rowOff>
    </xdr:to>
    <xdr:pic>
      <xdr:nvPicPr>
        <xdr:cNvPr id="21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28803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63</xdr:row>
      <xdr:rowOff>0</xdr:rowOff>
    </xdr:from>
    <xdr:to>
      <xdr:col>5</xdr:col>
      <xdr:colOff>18771</xdr:colOff>
      <xdr:row>63</xdr:row>
      <xdr:rowOff>0</xdr:rowOff>
    </xdr:to>
    <xdr:pic>
      <xdr:nvPicPr>
        <xdr:cNvPr id="21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37566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63</xdr:row>
      <xdr:rowOff>0</xdr:rowOff>
    </xdr:from>
    <xdr:to>
      <xdr:col>5</xdr:col>
      <xdr:colOff>18771</xdr:colOff>
      <xdr:row>63</xdr:row>
      <xdr:rowOff>0</xdr:rowOff>
    </xdr:to>
    <xdr:pic>
      <xdr:nvPicPr>
        <xdr:cNvPr id="21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362331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63</xdr:row>
      <xdr:rowOff>0</xdr:rowOff>
    </xdr:from>
    <xdr:to>
      <xdr:col>5</xdr:col>
      <xdr:colOff>18771</xdr:colOff>
      <xdr:row>63</xdr:row>
      <xdr:rowOff>0</xdr:rowOff>
    </xdr:to>
    <xdr:pic>
      <xdr:nvPicPr>
        <xdr:cNvPr id="21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46710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63</xdr:row>
      <xdr:rowOff>0</xdr:rowOff>
    </xdr:from>
    <xdr:to>
      <xdr:col>5</xdr:col>
      <xdr:colOff>18771</xdr:colOff>
      <xdr:row>63</xdr:row>
      <xdr:rowOff>0</xdr:rowOff>
    </xdr:to>
    <xdr:pic>
      <xdr:nvPicPr>
        <xdr:cNvPr id="21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42519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63</xdr:row>
      <xdr:rowOff>0</xdr:rowOff>
    </xdr:from>
    <xdr:to>
      <xdr:col>5</xdr:col>
      <xdr:colOff>18771</xdr:colOff>
      <xdr:row>63</xdr:row>
      <xdr:rowOff>0</xdr:rowOff>
    </xdr:to>
    <xdr:pic>
      <xdr:nvPicPr>
        <xdr:cNvPr id="21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446151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63</xdr:row>
      <xdr:rowOff>0</xdr:rowOff>
    </xdr:from>
    <xdr:to>
      <xdr:col>5</xdr:col>
      <xdr:colOff>18771</xdr:colOff>
      <xdr:row>63</xdr:row>
      <xdr:rowOff>0</xdr:rowOff>
    </xdr:to>
    <xdr:pic>
      <xdr:nvPicPr>
        <xdr:cNvPr id="21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178117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63</xdr:row>
      <xdr:rowOff>0</xdr:rowOff>
    </xdr:from>
    <xdr:to>
      <xdr:col>5</xdr:col>
      <xdr:colOff>18771</xdr:colOff>
      <xdr:row>63</xdr:row>
      <xdr:rowOff>0</xdr:rowOff>
    </xdr:to>
    <xdr:pic>
      <xdr:nvPicPr>
        <xdr:cNvPr id="22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43281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63</xdr:row>
      <xdr:rowOff>0</xdr:rowOff>
    </xdr:from>
    <xdr:to>
      <xdr:col>5</xdr:col>
      <xdr:colOff>18771</xdr:colOff>
      <xdr:row>63</xdr:row>
      <xdr:rowOff>0</xdr:rowOff>
    </xdr:to>
    <xdr:pic>
      <xdr:nvPicPr>
        <xdr:cNvPr id="22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46710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63</xdr:row>
      <xdr:rowOff>0</xdr:rowOff>
    </xdr:from>
    <xdr:to>
      <xdr:col>5</xdr:col>
      <xdr:colOff>18771</xdr:colOff>
      <xdr:row>63</xdr:row>
      <xdr:rowOff>0</xdr:rowOff>
    </xdr:to>
    <xdr:pic>
      <xdr:nvPicPr>
        <xdr:cNvPr id="22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42519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63</xdr:row>
      <xdr:rowOff>0</xdr:rowOff>
    </xdr:from>
    <xdr:to>
      <xdr:col>5</xdr:col>
      <xdr:colOff>18771</xdr:colOff>
      <xdr:row>63</xdr:row>
      <xdr:rowOff>0</xdr:rowOff>
    </xdr:to>
    <xdr:pic>
      <xdr:nvPicPr>
        <xdr:cNvPr id="22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446151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63</xdr:row>
      <xdr:rowOff>0</xdr:rowOff>
    </xdr:from>
    <xdr:to>
      <xdr:col>5</xdr:col>
      <xdr:colOff>18771</xdr:colOff>
      <xdr:row>63</xdr:row>
      <xdr:rowOff>0</xdr:rowOff>
    </xdr:to>
    <xdr:pic>
      <xdr:nvPicPr>
        <xdr:cNvPr id="22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178117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63</xdr:row>
      <xdr:rowOff>0</xdr:rowOff>
    </xdr:from>
    <xdr:to>
      <xdr:col>5</xdr:col>
      <xdr:colOff>18771</xdr:colOff>
      <xdr:row>63</xdr:row>
      <xdr:rowOff>0</xdr:rowOff>
    </xdr:to>
    <xdr:pic>
      <xdr:nvPicPr>
        <xdr:cNvPr id="22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43281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278331</xdr:colOff>
      <xdr:row>0</xdr:row>
      <xdr:rowOff>30081</xdr:rowOff>
    </xdr:from>
    <xdr:to>
      <xdr:col>19</xdr:col>
      <xdr:colOff>448060</xdr:colOff>
      <xdr:row>1</xdr:row>
      <xdr:rowOff>10026</xdr:rowOff>
    </xdr:to>
    <xdr:pic>
      <xdr:nvPicPr>
        <xdr:cNvPr id="226" name="Image 225"/>
        <xdr:cNvPicPr>
          <a:picLocks noChangeAspect="1"/>
        </xdr:cNvPicPr>
      </xdr:nvPicPr>
      <xdr:blipFill>
        <a:blip xmlns:r="http://schemas.openxmlformats.org/officeDocument/2006/relationships" r:embed="rId10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8339489" y="30081"/>
          <a:ext cx="1603492" cy="1203156"/>
        </a:xfrm>
        <a:prstGeom prst="rect">
          <a:avLst/>
        </a:prstGeom>
      </xdr:spPr>
    </xdr:pic>
    <xdr:clientData/>
  </xdr:twoCellAnchor>
  <xdr:twoCellAnchor editAs="oneCell">
    <xdr:from>
      <xdr:col>6</xdr:col>
      <xdr:colOff>59266</xdr:colOff>
      <xdr:row>3</xdr:row>
      <xdr:rowOff>16934</xdr:rowOff>
    </xdr:from>
    <xdr:to>
      <xdr:col>6</xdr:col>
      <xdr:colOff>244475</xdr:colOff>
      <xdr:row>4</xdr:row>
      <xdr:rowOff>7409</xdr:rowOff>
    </xdr:to>
    <xdr:pic>
      <xdr:nvPicPr>
        <xdr:cNvPr id="228" name="Image 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40933" y="1608667"/>
          <a:ext cx="185209" cy="185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172800</xdr:colOff>
      <xdr:row>3</xdr:row>
      <xdr:rowOff>177014</xdr:rowOff>
    </xdr:to>
    <xdr:pic>
      <xdr:nvPicPr>
        <xdr:cNvPr id="227" name="Image 226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21267" y="1591733"/>
          <a:ext cx="172800" cy="17701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285750</xdr:colOff>
      <xdr:row>22</xdr:row>
      <xdr:rowOff>0</xdr:rowOff>
    </xdr:to>
    <xdr:pic>
      <xdr:nvPicPr>
        <xdr:cNvPr id="2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2292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2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333375</xdr:colOff>
      <xdr:row>9</xdr:row>
      <xdr:rowOff>0</xdr:rowOff>
    </xdr:to>
    <xdr:pic>
      <xdr:nvPicPr>
        <xdr:cNvPr id="2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752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333375</xdr:colOff>
      <xdr:row>25</xdr:row>
      <xdr:rowOff>0</xdr:rowOff>
    </xdr:to>
    <xdr:pic>
      <xdr:nvPicPr>
        <xdr:cNvPr id="2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800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333375</xdr:colOff>
      <xdr:row>47</xdr:row>
      <xdr:rowOff>0</xdr:rowOff>
    </xdr:to>
    <xdr:pic>
      <xdr:nvPicPr>
        <xdr:cNvPr id="2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991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333375</xdr:colOff>
      <xdr:row>22</xdr:row>
      <xdr:rowOff>0</xdr:rowOff>
    </xdr:to>
    <xdr:pic>
      <xdr:nvPicPr>
        <xdr:cNvPr id="2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22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2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333375</xdr:colOff>
      <xdr:row>9</xdr:row>
      <xdr:rowOff>0</xdr:rowOff>
    </xdr:to>
    <xdr:pic>
      <xdr:nvPicPr>
        <xdr:cNvPr id="2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752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333375</xdr:colOff>
      <xdr:row>25</xdr:row>
      <xdr:rowOff>0</xdr:rowOff>
    </xdr:to>
    <xdr:pic>
      <xdr:nvPicPr>
        <xdr:cNvPr id="2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800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333375</xdr:colOff>
      <xdr:row>47</xdr:row>
      <xdr:rowOff>0</xdr:rowOff>
    </xdr:to>
    <xdr:pic>
      <xdr:nvPicPr>
        <xdr:cNvPr id="2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991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333375</xdr:colOff>
      <xdr:row>22</xdr:row>
      <xdr:rowOff>0</xdr:rowOff>
    </xdr:to>
    <xdr:pic>
      <xdr:nvPicPr>
        <xdr:cNvPr id="23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22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333375</xdr:colOff>
      <xdr:row>52</xdr:row>
      <xdr:rowOff>0</xdr:rowOff>
    </xdr:to>
    <xdr:pic>
      <xdr:nvPicPr>
        <xdr:cNvPr id="24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0944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24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333375</xdr:colOff>
      <xdr:row>63</xdr:row>
      <xdr:rowOff>0</xdr:rowOff>
    </xdr:to>
    <xdr:pic>
      <xdr:nvPicPr>
        <xdr:cNvPr id="24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303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2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2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333375</xdr:colOff>
      <xdr:row>19</xdr:row>
      <xdr:rowOff>0</xdr:rowOff>
    </xdr:to>
    <xdr:pic>
      <xdr:nvPicPr>
        <xdr:cNvPr id="2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4657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333375</xdr:colOff>
      <xdr:row>24</xdr:row>
      <xdr:rowOff>0</xdr:rowOff>
    </xdr:to>
    <xdr:pic>
      <xdr:nvPicPr>
        <xdr:cNvPr id="2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333375</xdr:colOff>
      <xdr:row>42</xdr:row>
      <xdr:rowOff>0</xdr:rowOff>
    </xdr:to>
    <xdr:pic>
      <xdr:nvPicPr>
        <xdr:cNvPr id="2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03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333375</xdr:colOff>
      <xdr:row>66</xdr:row>
      <xdr:rowOff>0</xdr:rowOff>
    </xdr:to>
    <xdr:pic>
      <xdr:nvPicPr>
        <xdr:cNvPr id="2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3611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2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2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2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2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2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2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25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25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25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25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333375</xdr:colOff>
      <xdr:row>22</xdr:row>
      <xdr:rowOff>0</xdr:rowOff>
    </xdr:to>
    <xdr:pic>
      <xdr:nvPicPr>
        <xdr:cNvPr id="25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22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26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26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26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26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209550</xdr:colOff>
      <xdr:row>62</xdr:row>
      <xdr:rowOff>0</xdr:rowOff>
    </xdr:to>
    <xdr:pic>
      <xdr:nvPicPr>
        <xdr:cNvPr id="26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209550</xdr:colOff>
      <xdr:row>62</xdr:row>
      <xdr:rowOff>0</xdr:rowOff>
    </xdr:to>
    <xdr:pic>
      <xdr:nvPicPr>
        <xdr:cNvPr id="26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209550</xdr:colOff>
      <xdr:row>62</xdr:row>
      <xdr:rowOff>0</xdr:rowOff>
    </xdr:to>
    <xdr:pic>
      <xdr:nvPicPr>
        <xdr:cNvPr id="26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209550</xdr:colOff>
      <xdr:row>62</xdr:row>
      <xdr:rowOff>0</xdr:rowOff>
    </xdr:to>
    <xdr:pic>
      <xdr:nvPicPr>
        <xdr:cNvPr id="26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209550</xdr:colOff>
      <xdr:row>62</xdr:row>
      <xdr:rowOff>0</xdr:rowOff>
    </xdr:to>
    <xdr:pic>
      <xdr:nvPicPr>
        <xdr:cNvPr id="26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26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2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2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2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2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27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333375</xdr:colOff>
      <xdr:row>22</xdr:row>
      <xdr:rowOff>0</xdr:rowOff>
    </xdr:to>
    <xdr:pic>
      <xdr:nvPicPr>
        <xdr:cNvPr id="27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22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2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2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2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2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209550</xdr:colOff>
      <xdr:row>62</xdr:row>
      <xdr:rowOff>0</xdr:rowOff>
    </xdr:to>
    <xdr:pic>
      <xdr:nvPicPr>
        <xdr:cNvPr id="28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209550</xdr:colOff>
      <xdr:row>62</xdr:row>
      <xdr:rowOff>0</xdr:rowOff>
    </xdr:to>
    <xdr:pic>
      <xdr:nvPicPr>
        <xdr:cNvPr id="28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209550</xdr:colOff>
      <xdr:row>62</xdr:row>
      <xdr:rowOff>0</xdr:rowOff>
    </xdr:to>
    <xdr:pic>
      <xdr:nvPicPr>
        <xdr:cNvPr id="28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209550</xdr:colOff>
      <xdr:row>62</xdr:row>
      <xdr:rowOff>0</xdr:rowOff>
    </xdr:to>
    <xdr:pic>
      <xdr:nvPicPr>
        <xdr:cNvPr id="28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209550</xdr:colOff>
      <xdr:row>62</xdr:row>
      <xdr:rowOff>0</xdr:rowOff>
    </xdr:to>
    <xdr:pic>
      <xdr:nvPicPr>
        <xdr:cNvPr id="28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285750</xdr:colOff>
      <xdr:row>21</xdr:row>
      <xdr:rowOff>0</xdr:rowOff>
    </xdr:to>
    <xdr:pic>
      <xdr:nvPicPr>
        <xdr:cNvPr id="28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0387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28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333375</xdr:colOff>
      <xdr:row>9</xdr:row>
      <xdr:rowOff>0</xdr:rowOff>
    </xdr:to>
    <xdr:pic>
      <xdr:nvPicPr>
        <xdr:cNvPr id="2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752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333375</xdr:colOff>
      <xdr:row>26</xdr:row>
      <xdr:rowOff>0</xdr:rowOff>
    </xdr:to>
    <xdr:pic>
      <xdr:nvPicPr>
        <xdr:cNvPr id="2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991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2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1515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333375</xdr:colOff>
      <xdr:row>21</xdr:row>
      <xdr:rowOff>0</xdr:rowOff>
    </xdr:to>
    <xdr:pic>
      <xdr:nvPicPr>
        <xdr:cNvPr id="2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038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2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333375</xdr:colOff>
      <xdr:row>9</xdr:row>
      <xdr:rowOff>0</xdr:rowOff>
    </xdr:to>
    <xdr:pic>
      <xdr:nvPicPr>
        <xdr:cNvPr id="2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752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333375</xdr:colOff>
      <xdr:row>26</xdr:row>
      <xdr:rowOff>0</xdr:rowOff>
    </xdr:to>
    <xdr:pic>
      <xdr:nvPicPr>
        <xdr:cNvPr id="2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991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2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1515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333375</xdr:colOff>
      <xdr:row>21</xdr:row>
      <xdr:rowOff>0</xdr:rowOff>
    </xdr:to>
    <xdr:pic>
      <xdr:nvPicPr>
        <xdr:cNvPr id="2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038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333375</xdr:colOff>
      <xdr:row>60</xdr:row>
      <xdr:rowOff>0</xdr:rowOff>
    </xdr:to>
    <xdr:pic>
      <xdr:nvPicPr>
        <xdr:cNvPr id="29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468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29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333375</xdr:colOff>
      <xdr:row>64</xdr:row>
      <xdr:rowOff>0</xdr:rowOff>
    </xdr:to>
    <xdr:pic>
      <xdr:nvPicPr>
        <xdr:cNvPr id="29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323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29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30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333375</xdr:colOff>
      <xdr:row>19</xdr:row>
      <xdr:rowOff>0</xdr:rowOff>
    </xdr:to>
    <xdr:pic>
      <xdr:nvPicPr>
        <xdr:cNvPr id="30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4657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333375</xdr:colOff>
      <xdr:row>35</xdr:row>
      <xdr:rowOff>0</xdr:rowOff>
    </xdr:to>
    <xdr:pic>
      <xdr:nvPicPr>
        <xdr:cNvPr id="30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7705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333375</xdr:colOff>
      <xdr:row>47</xdr:row>
      <xdr:rowOff>0</xdr:rowOff>
    </xdr:to>
    <xdr:pic>
      <xdr:nvPicPr>
        <xdr:cNvPr id="30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991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333375</xdr:colOff>
      <xdr:row>65</xdr:row>
      <xdr:rowOff>0</xdr:rowOff>
    </xdr:to>
    <xdr:pic>
      <xdr:nvPicPr>
        <xdr:cNvPr id="3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3420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30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30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3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3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30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3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31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31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31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31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333375</xdr:colOff>
      <xdr:row>21</xdr:row>
      <xdr:rowOff>0</xdr:rowOff>
    </xdr:to>
    <xdr:pic>
      <xdr:nvPicPr>
        <xdr:cNvPr id="31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038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3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3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3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3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209550</xdr:colOff>
      <xdr:row>43</xdr:row>
      <xdr:rowOff>0</xdr:rowOff>
    </xdr:to>
    <xdr:pic>
      <xdr:nvPicPr>
        <xdr:cNvPr id="32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209550</xdr:colOff>
      <xdr:row>43</xdr:row>
      <xdr:rowOff>0</xdr:rowOff>
    </xdr:to>
    <xdr:pic>
      <xdr:nvPicPr>
        <xdr:cNvPr id="32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209550</xdr:colOff>
      <xdr:row>43</xdr:row>
      <xdr:rowOff>0</xdr:rowOff>
    </xdr:to>
    <xdr:pic>
      <xdr:nvPicPr>
        <xdr:cNvPr id="32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209550</xdr:colOff>
      <xdr:row>43</xdr:row>
      <xdr:rowOff>0</xdr:rowOff>
    </xdr:to>
    <xdr:pic>
      <xdr:nvPicPr>
        <xdr:cNvPr id="32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209550</xdr:colOff>
      <xdr:row>43</xdr:row>
      <xdr:rowOff>0</xdr:rowOff>
    </xdr:to>
    <xdr:pic>
      <xdr:nvPicPr>
        <xdr:cNvPr id="32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3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3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3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3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3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3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333375</xdr:colOff>
      <xdr:row>21</xdr:row>
      <xdr:rowOff>0</xdr:rowOff>
    </xdr:to>
    <xdr:pic>
      <xdr:nvPicPr>
        <xdr:cNvPr id="3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038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3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3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3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3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209550</xdr:colOff>
      <xdr:row>43</xdr:row>
      <xdr:rowOff>0</xdr:rowOff>
    </xdr:to>
    <xdr:pic>
      <xdr:nvPicPr>
        <xdr:cNvPr id="33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209550</xdr:colOff>
      <xdr:row>43</xdr:row>
      <xdr:rowOff>0</xdr:rowOff>
    </xdr:to>
    <xdr:pic>
      <xdr:nvPicPr>
        <xdr:cNvPr id="33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209550</xdr:colOff>
      <xdr:row>43</xdr:row>
      <xdr:rowOff>0</xdr:rowOff>
    </xdr:to>
    <xdr:pic>
      <xdr:nvPicPr>
        <xdr:cNvPr id="33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209550</xdr:colOff>
      <xdr:row>43</xdr:row>
      <xdr:rowOff>0</xdr:rowOff>
    </xdr:to>
    <xdr:pic>
      <xdr:nvPicPr>
        <xdr:cNvPr id="33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209550</xdr:colOff>
      <xdr:row>43</xdr:row>
      <xdr:rowOff>0</xdr:rowOff>
    </xdr:to>
    <xdr:pic>
      <xdr:nvPicPr>
        <xdr:cNvPr id="34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4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4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19360</xdr:colOff>
      <xdr:row>38</xdr:row>
      <xdr:rowOff>0</xdr:rowOff>
    </xdr:to>
    <xdr:pic>
      <xdr:nvPicPr>
        <xdr:cNvPr id="3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65</xdr:row>
      <xdr:rowOff>0</xdr:rowOff>
    </xdr:from>
    <xdr:to>
      <xdr:col>2</xdr:col>
      <xdr:colOff>191279</xdr:colOff>
      <xdr:row>65</xdr:row>
      <xdr:rowOff>0</xdr:rowOff>
    </xdr:to>
    <xdr:pic>
      <xdr:nvPicPr>
        <xdr:cNvPr id="3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420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191279</xdr:colOff>
      <xdr:row>8</xdr:row>
      <xdr:rowOff>0</xdr:rowOff>
    </xdr:to>
    <xdr:pic>
      <xdr:nvPicPr>
        <xdr:cNvPr id="3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35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35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35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54</xdr:row>
      <xdr:rowOff>0</xdr:rowOff>
    </xdr:from>
    <xdr:to>
      <xdr:col>2</xdr:col>
      <xdr:colOff>191279</xdr:colOff>
      <xdr:row>54</xdr:row>
      <xdr:rowOff>0</xdr:rowOff>
    </xdr:to>
    <xdr:pic>
      <xdr:nvPicPr>
        <xdr:cNvPr id="35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2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5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6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6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6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65</xdr:row>
      <xdr:rowOff>0</xdr:rowOff>
    </xdr:from>
    <xdr:to>
      <xdr:col>2</xdr:col>
      <xdr:colOff>191279</xdr:colOff>
      <xdr:row>65</xdr:row>
      <xdr:rowOff>0</xdr:rowOff>
    </xdr:to>
    <xdr:pic>
      <xdr:nvPicPr>
        <xdr:cNvPr id="36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420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6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191279</xdr:colOff>
      <xdr:row>8</xdr:row>
      <xdr:rowOff>0</xdr:rowOff>
    </xdr:to>
    <xdr:pic>
      <xdr:nvPicPr>
        <xdr:cNvPr id="3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3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36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36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54</xdr:row>
      <xdr:rowOff>0</xdr:rowOff>
    </xdr:from>
    <xdr:to>
      <xdr:col>2</xdr:col>
      <xdr:colOff>191279</xdr:colOff>
      <xdr:row>54</xdr:row>
      <xdr:rowOff>0</xdr:rowOff>
    </xdr:to>
    <xdr:pic>
      <xdr:nvPicPr>
        <xdr:cNvPr id="36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2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59</xdr:row>
      <xdr:rowOff>0</xdr:rowOff>
    </xdr:from>
    <xdr:to>
      <xdr:col>2</xdr:col>
      <xdr:colOff>191279</xdr:colOff>
      <xdr:row>59</xdr:row>
      <xdr:rowOff>0</xdr:rowOff>
    </xdr:to>
    <xdr:pic>
      <xdr:nvPicPr>
        <xdr:cNvPr id="37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7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7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20</xdr:row>
      <xdr:rowOff>0</xdr:rowOff>
    </xdr:from>
    <xdr:to>
      <xdr:col>2</xdr:col>
      <xdr:colOff>191279</xdr:colOff>
      <xdr:row>20</xdr:row>
      <xdr:rowOff>0</xdr:rowOff>
    </xdr:to>
    <xdr:pic>
      <xdr:nvPicPr>
        <xdr:cNvPr id="3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848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0</xdr:rowOff>
    </xdr:from>
    <xdr:to>
      <xdr:col>2</xdr:col>
      <xdr:colOff>191279</xdr:colOff>
      <xdr:row>28</xdr:row>
      <xdr:rowOff>0</xdr:rowOff>
    </xdr:to>
    <xdr:pic>
      <xdr:nvPicPr>
        <xdr:cNvPr id="3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37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30</xdr:row>
      <xdr:rowOff>0</xdr:rowOff>
    </xdr:from>
    <xdr:to>
      <xdr:col>2</xdr:col>
      <xdr:colOff>191279</xdr:colOff>
      <xdr:row>30</xdr:row>
      <xdr:rowOff>0</xdr:rowOff>
    </xdr:to>
    <xdr:pic>
      <xdr:nvPicPr>
        <xdr:cNvPr id="3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753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2</xdr:col>
      <xdr:colOff>191279</xdr:colOff>
      <xdr:row>37</xdr:row>
      <xdr:rowOff>0</xdr:rowOff>
    </xdr:to>
    <xdr:pic>
      <xdr:nvPicPr>
        <xdr:cNvPr id="3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086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8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8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8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8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3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9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9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9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9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40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40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40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40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4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40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40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285750</xdr:colOff>
      <xdr:row>24</xdr:row>
      <xdr:rowOff>0</xdr:rowOff>
    </xdr:to>
    <xdr:pic>
      <xdr:nvPicPr>
        <xdr:cNvPr id="4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6102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333375</xdr:colOff>
      <xdr:row>26</xdr:row>
      <xdr:rowOff>0</xdr:rowOff>
    </xdr:to>
    <xdr:pic>
      <xdr:nvPicPr>
        <xdr:cNvPr id="4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991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333375</xdr:colOff>
      <xdr:row>9</xdr:row>
      <xdr:rowOff>0</xdr:rowOff>
    </xdr:to>
    <xdr:pic>
      <xdr:nvPicPr>
        <xdr:cNvPr id="40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752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333375</xdr:colOff>
      <xdr:row>44</xdr:row>
      <xdr:rowOff>0</xdr:rowOff>
    </xdr:to>
    <xdr:pic>
      <xdr:nvPicPr>
        <xdr:cNvPr id="4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42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333375</xdr:colOff>
      <xdr:row>45</xdr:row>
      <xdr:rowOff>0</xdr:rowOff>
    </xdr:to>
    <xdr:pic>
      <xdr:nvPicPr>
        <xdr:cNvPr id="41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610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333375</xdr:colOff>
      <xdr:row>24</xdr:row>
      <xdr:rowOff>0</xdr:rowOff>
    </xdr:to>
    <xdr:pic>
      <xdr:nvPicPr>
        <xdr:cNvPr id="41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333375</xdr:colOff>
      <xdr:row>26</xdr:row>
      <xdr:rowOff>0</xdr:rowOff>
    </xdr:to>
    <xdr:pic>
      <xdr:nvPicPr>
        <xdr:cNvPr id="41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991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333375</xdr:colOff>
      <xdr:row>9</xdr:row>
      <xdr:rowOff>0</xdr:rowOff>
    </xdr:to>
    <xdr:pic>
      <xdr:nvPicPr>
        <xdr:cNvPr id="41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752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333375</xdr:colOff>
      <xdr:row>44</xdr:row>
      <xdr:rowOff>0</xdr:rowOff>
    </xdr:to>
    <xdr:pic>
      <xdr:nvPicPr>
        <xdr:cNvPr id="41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42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333375</xdr:colOff>
      <xdr:row>45</xdr:row>
      <xdr:rowOff>0</xdr:rowOff>
    </xdr:to>
    <xdr:pic>
      <xdr:nvPicPr>
        <xdr:cNvPr id="4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610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333375</xdr:colOff>
      <xdr:row>24</xdr:row>
      <xdr:rowOff>0</xdr:rowOff>
    </xdr:to>
    <xdr:pic>
      <xdr:nvPicPr>
        <xdr:cNvPr id="4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333375</xdr:colOff>
      <xdr:row>66</xdr:row>
      <xdr:rowOff>0</xdr:rowOff>
    </xdr:to>
    <xdr:pic>
      <xdr:nvPicPr>
        <xdr:cNvPr id="4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3611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4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333375</xdr:colOff>
      <xdr:row>64</xdr:row>
      <xdr:rowOff>0</xdr:rowOff>
    </xdr:to>
    <xdr:pic>
      <xdr:nvPicPr>
        <xdr:cNvPr id="4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323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4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4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333375</xdr:colOff>
      <xdr:row>31</xdr:row>
      <xdr:rowOff>0</xdr:rowOff>
    </xdr:to>
    <xdr:pic>
      <xdr:nvPicPr>
        <xdr:cNvPr id="4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694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333375</xdr:colOff>
      <xdr:row>16</xdr:row>
      <xdr:rowOff>0</xdr:rowOff>
    </xdr:to>
    <xdr:pic>
      <xdr:nvPicPr>
        <xdr:cNvPr id="4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333375</xdr:colOff>
      <xdr:row>54</xdr:row>
      <xdr:rowOff>0</xdr:rowOff>
    </xdr:to>
    <xdr:pic>
      <xdr:nvPicPr>
        <xdr:cNvPr id="4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132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333375</xdr:colOff>
      <xdr:row>19</xdr:row>
      <xdr:rowOff>0</xdr:rowOff>
    </xdr:to>
    <xdr:pic>
      <xdr:nvPicPr>
        <xdr:cNvPr id="4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4657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4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4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4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4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4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4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4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4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4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4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333375</xdr:colOff>
      <xdr:row>24</xdr:row>
      <xdr:rowOff>0</xdr:rowOff>
    </xdr:to>
    <xdr:pic>
      <xdr:nvPicPr>
        <xdr:cNvPr id="4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4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43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44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44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44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44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44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44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44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4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4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4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4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4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4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333375</xdr:colOff>
      <xdr:row>24</xdr:row>
      <xdr:rowOff>0</xdr:rowOff>
    </xdr:to>
    <xdr:pic>
      <xdr:nvPicPr>
        <xdr:cNvPr id="4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4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45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45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45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45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45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46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46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46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46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46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4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4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46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46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19360</xdr:colOff>
      <xdr:row>38</xdr:row>
      <xdr:rowOff>0</xdr:rowOff>
    </xdr:to>
    <xdr:pic>
      <xdr:nvPicPr>
        <xdr:cNvPr id="46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4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4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4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4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65</xdr:row>
      <xdr:rowOff>0</xdr:rowOff>
    </xdr:from>
    <xdr:to>
      <xdr:col>2</xdr:col>
      <xdr:colOff>191279</xdr:colOff>
      <xdr:row>65</xdr:row>
      <xdr:rowOff>0</xdr:rowOff>
    </xdr:to>
    <xdr:pic>
      <xdr:nvPicPr>
        <xdr:cNvPr id="47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420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47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191279</xdr:colOff>
      <xdr:row>8</xdr:row>
      <xdr:rowOff>0</xdr:rowOff>
    </xdr:to>
    <xdr:pic>
      <xdr:nvPicPr>
        <xdr:cNvPr id="4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4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4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4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54</xdr:row>
      <xdr:rowOff>0</xdr:rowOff>
    </xdr:from>
    <xdr:to>
      <xdr:col>2</xdr:col>
      <xdr:colOff>191279</xdr:colOff>
      <xdr:row>54</xdr:row>
      <xdr:rowOff>0</xdr:rowOff>
    </xdr:to>
    <xdr:pic>
      <xdr:nvPicPr>
        <xdr:cNvPr id="4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2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4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4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48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48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65</xdr:row>
      <xdr:rowOff>0</xdr:rowOff>
    </xdr:from>
    <xdr:to>
      <xdr:col>2</xdr:col>
      <xdr:colOff>191279</xdr:colOff>
      <xdr:row>65</xdr:row>
      <xdr:rowOff>0</xdr:rowOff>
    </xdr:to>
    <xdr:pic>
      <xdr:nvPicPr>
        <xdr:cNvPr id="48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420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48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191279</xdr:colOff>
      <xdr:row>8</xdr:row>
      <xdr:rowOff>0</xdr:rowOff>
    </xdr:to>
    <xdr:pic>
      <xdr:nvPicPr>
        <xdr:cNvPr id="4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4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4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4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54</xdr:row>
      <xdr:rowOff>0</xdr:rowOff>
    </xdr:from>
    <xdr:to>
      <xdr:col>2</xdr:col>
      <xdr:colOff>191279</xdr:colOff>
      <xdr:row>54</xdr:row>
      <xdr:rowOff>0</xdr:rowOff>
    </xdr:to>
    <xdr:pic>
      <xdr:nvPicPr>
        <xdr:cNvPr id="4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2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4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4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4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4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59</xdr:row>
      <xdr:rowOff>0</xdr:rowOff>
    </xdr:from>
    <xdr:to>
      <xdr:col>2</xdr:col>
      <xdr:colOff>191279</xdr:colOff>
      <xdr:row>59</xdr:row>
      <xdr:rowOff>0</xdr:rowOff>
    </xdr:to>
    <xdr:pic>
      <xdr:nvPicPr>
        <xdr:cNvPr id="49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7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49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49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20</xdr:row>
      <xdr:rowOff>0</xdr:rowOff>
    </xdr:from>
    <xdr:to>
      <xdr:col>2</xdr:col>
      <xdr:colOff>191279</xdr:colOff>
      <xdr:row>20</xdr:row>
      <xdr:rowOff>0</xdr:rowOff>
    </xdr:to>
    <xdr:pic>
      <xdr:nvPicPr>
        <xdr:cNvPr id="49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848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0</xdr:rowOff>
    </xdr:from>
    <xdr:to>
      <xdr:col>2</xdr:col>
      <xdr:colOff>191279</xdr:colOff>
      <xdr:row>28</xdr:row>
      <xdr:rowOff>0</xdr:rowOff>
    </xdr:to>
    <xdr:pic>
      <xdr:nvPicPr>
        <xdr:cNvPr id="50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37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30</xdr:row>
      <xdr:rowOff>0</xdr:rowOff>
    </xdr:from>
    <xdr:to>
      <xdr:col>2</xdr:col>
      <xdr:colOff>191279</xdr:colOff>
      <xdr:row>30</xdr:row>
      <xdr:rowOff>0</xdr:rowOff>
    </xdr:to>
    <xdr:pic>
      <xdr:nvPicPr>
        <xdr:cNvPr id="50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753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2</xdr:col>
      <xdr:colOff>191279</xdr:colOff>
      <xdr:row>37</xdr:row>
      <xdr:rowOff>0</xdr:rowOff>
    </xdr:to>
    <xdr:pic>
      <xdr:nvPicPr>
        <xdr:cNvPr id="50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086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50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5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50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50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5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5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50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5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51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51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51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51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51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5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5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5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5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5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5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5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5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5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5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5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5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5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285750</xdr:colOff>
      <xdr:row>24</xdr:row>
      <xdr:rowOff>0</xdr:rowOff>
    </xdr:to>
    <xdr:pic>
      <xdr:nvPicPr>
        <xdr:cNvPr id="5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6102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333375</xdr:colOff>
      <xdr:row>40</xdr:row>
      <xdr:rowOff>0</xdr:rowOff>
    </xdr:to>
    <xdr:pic>
      <xdr:nvPicPr>
        <xdr:cNvPr id="5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8658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333375</xdr:colOff>
      <xdr:row>9</xdr:row>
      <xdr:rowOff>0</xdr:rowOff>
    </xdr:to>
    <xdr:pic>
      <xdr:nvPicPr>
        <xdr:cNvPr id="5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752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333375</xdr:colOff>
      <xdr:row>38</xdr:row>
      <xdr:rowOff>0</xdr:rowOff>
    </xdr:to>
    <xdr:pic>
      <xdr:nvPicPr>
        <xdr:cNvPr id="5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8277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333375</xdr:colOff>
      <xdr:row>44</xdr:row>
      <xdr:rowOff>0</xdr:rowOff>
    </xdr:to>
    <xdr:pic>
      <xdr:nvPicPr>
        <xdr:cNvPr id="5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42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333375</xdr:colOff>
      <xdr:row>24</xdr:row>
      <xdr:rowOff>0</xdr:rowOff>
    </xdr:to>
    <xdr:pic>
      <xdr:nvPicPr>
        <xdr:cNvPr id="5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333375</xdr:colOff>
      <xdr:row>40</xdr:row>
      <xdr:rowOff>0</xdr:rowOff>
    </xdr:to>
    <xdr:pic>
      <xdr:nvPicPr>
        <xdr:cNvPr id="5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8658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333375</xdr:colOff>
      <xdr:row>9</xdr:row>
      <xdr:rowOff>0</xdr:rowOff>
    </xdr:to>
    <xdr:pic>
      <xdr:nvPicPr>
        <xdr:cNvPr id="5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752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333375</xdr:colOff>
      <xdr:row>38</xdr:row>
      <xdr:rowOff>0</xdr:rowOff>
    </xdr:to>
    <xdr:pic>
      <xdr:nvPicPr>
        <xdr:cNvPr id="5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8277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333375</xdr:colOff>
      <xdr:row>44</xdr:row>
      <xdr:rowOff>0</xdr:rowOff>
    </xdr:to>
    <xdr:pic>
      <xdr:nvPicPr>
        <xdr:cNvPr id="5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42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333375</xdr:colOff>
      <xdr:row>24</xdr:row>
      <xdr:rowOff>0</xdr:rowOff>
    </xdr:to>
    <xdr:pic>
      <xdr:nvPicPr>
        <xdr:cNvPr id="53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333375</xdr:colOff>
      <xdr:row>65</xdr:row>
      <xdr:rowOff>0</xdr:rowOff>
    </xdr:to>
    <xdr:pic>
      <xdr:nvPicPr>
        <xdr:cNvPr id="54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3420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54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333375</xdr:colOff>
      <xdr:row>64</xdr:row>
      <xdr:rowOff>0</xdr:rowOff>
    </xdr:to>
    <xdr:pic>
      <xdr:nvPicPr>
        <xdr:cNvPr id="54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323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5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5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333375</xdr:colOff>
      <xdr:row>26</xdr:row>
      <xdr:rowOff>0</xdr:rowOff>
    </xdr:to>
    <xdr:pic>
      <xdr:nvPicPr>
        <xdr:cNvPr id="5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991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333375</xdr:colOff>
      <xdr:row>16</xdr:row>
      <xdr:rowOff>0</xdr:rowOff>
    </xdr:to>
    <xdr:pic>
      <xdr:nvPicPr>
        <xdr:cNvPr id="5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5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1515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333375</xdr:colOff>
      <xdr:row>19</xdr:row>
      <xdr:rowOff>0</xdr:rowOff>
    </xdr:to>
    <xdr:pic>
      <xdr:nvPicPr>
        <xdr:cNvPr id="5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4657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5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5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5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5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5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5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55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55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55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55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333375</xdr:colOff>
      <xdr:row>24</xdr:row>
      <xdr:rowOff>0</xdr:rowOff>
    </xdr:to>
    <xdr:pic>
      <xdr:nvPicPr>
        <xdr:cNvPr id="55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56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56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56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56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56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56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56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56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56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56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5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5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5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5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57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333375</xdr:colOff>
      <xdr:row>24</xdr:row>
      <xdr:rowOff>0</xdr:rowOff>
    </xdr:to>
    <xdr:pic>
      <xdr:nvPicPr>
        <xdr:cNvPr id="57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5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5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5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5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58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58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58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58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58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58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58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5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5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5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5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19360</xdr:colOff>
      <xdr:row>36</xdr:row>
      <xdr:rowOff>0</xdr:rowOff>
    </xdr:to>
    <xdr:pic>
      <xdr:nvPicPr>
        <xdr:cNvPr id="5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896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5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5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5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5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59</xdr:row>
      <xdr:rowOff>0</xdr:rowOff>
    </xdr:from>
    <xdr:to>
      <xdr:col>2</xdr:col>
      <xdr:colOff>191279</xdr:colOff>
      <xdr:row>59</xdr:row>
      <xdr:rowOff>0</xdr:rowOff>
    </xdr:to>
    <xdr:pic>
      <xdr:nvPicPr>
        <xdr:cNvPr id="59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7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59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191279</xdr:colOff>
      <xdr:row>8</xdr:row>
      <xdr:rowOff>0</xdr:rowOff>
    </xdr:to>
    <xdr:pic>
      <xdr:nvPicPr>
        <xdr:cNvPr id="59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59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60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60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896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55</xdr:row>
      <xdr:rowOff>0</xdr:rowOff>
    </xdr:from>
    <xdr:to>
      <xdr:col>2</xdr:col>
      <xdr:colOff>191279</xdr:colOff>
      <xdr:row>55</xdr:row>
      <xdr:rowOff>0</xdr:rowOff>
    </xdr:to>
    <xdr:pic>
      <xdr:nvPicPr>
        <xdr:cNvPr id="60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515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60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6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60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60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59</xdr:row>
      <xdr:rowOff>0</xdr:rowOff>
    </xdr:from>
    <xdr:to>
      <xdr:col>2</xdr:col>
      <xdr:colOff>191279</xdr:colOff>
      <xdr:row>59</xdr:row>
      <xdr:rowOff>0</xdr:rowOff>
    </xdr:to>
    <xdr:pic>
      <xdr:nvPicPr>
        <xdr:cNvPr id="6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7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6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191279</xdr:colOff>
      <xdr:row>8</xdr:row>
      <xdr:rowOff>0</xdr:rowOff>
    </xdr:to>
    <xdr:pic>
      <xdr:nvPicPr>
        <xdr:cNvPr id="60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6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61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61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896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55</xdr:row>
      <xdr:rowOff>0</xdr:rowOff>
    </xdr:from>
    <xdr:to>
      <xdr:col>2</xdr:col>
      <xdr:colOff>191279</xdr:colOff>
      <xdr:row>55</xdr:row>
      <xdr:rowOff>0</xdr:rowOff>
    </xdr:to>
    <xdr:pic>
      <xdr:nvPicPr>
        <xdr:cNvPr id="61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515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61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61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6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6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58</xdr:row>
      <xdr:rowOff>0</xdr:rowOff>
    </xdr:from>
    <xdr:to>
      <xdr:col>2</xdr:col>
      <xdr:colOff>191279</xdr:colOff>
      <xdr:row>58</xdr:row>
      <xdr:rowOff>0</xdr:rowOff>
    </xdr:to>
    <xdr:pic>
      <xdr:nvPicPr>
        <xdr:cNvPr id="6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08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6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6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20</xdr:row>
      <xdr:rowOff>0</xdr:rowOff>
    </xdr:from>
    <xdr:to>
      <xdr:col>2</xdr:col>
      <xdr:colOff>191279</xdr:colOff>
      <xdr:row>20</xdr:row>
      <xdr:rowOff>0</xdr:rowOff>
    </xdr:to>
    <xdr:pic>
      <xdr:nvPicPr>
        <xdr:cNvPr id="6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848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0</xdr:rowOff>
    </xdr:from>
    <xdr:to>
      <xdr:col>2</xdr:col>
      <xdr:colOff>191279</xdr:colOff>
      <xdr:row>28</xdr:row>
      <xdr:rowOff>0</xdr:rowOff>
    </xdr:to>
    <xdr:pic>
      <xdr:nvPicPr>
        <xdr:cNvPr id="6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37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29</xdr:row>
      <xdr:rowOff>0</xdr:rowOff>
    </xdr:from>
    <xdr:to>
      <xdr:col>2</xdr:col>
      <xdr:colOff>191279</xdr:colOff>
      <xdr:row>29</xdr:row>
      <xdr:rowOff>0</xdr:rowOff>
    </xdr:to>
    <xdr:pic>
      <xdr:nvPicPr>
        <xdr:cNvPr id="6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562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48</xdr:row>
      <xdr:rowOff>0</xdr:rowOff>
    </xdr:from>
    <xdr:to>
      <xdr:col>2</xdr:col>
      <xdr:colOff>191279</xdr:colOff>
      <xdr:row>48</xdr:row>
      <xdr:rowOff>0</xdr:rowOff>
    </xdr:to>
    <xdr:pic>
      <xdr:nvPicPr>
        <xdr:cNvPr id="6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018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6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6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6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6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6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6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6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6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6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6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6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896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6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6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6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63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64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64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64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6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6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6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6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896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6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6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6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6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65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65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65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65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65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65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65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65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65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66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66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66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66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66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66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66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66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66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66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67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67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67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67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67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67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285750</xdr:colOff>
      <xdr:row>22</xdr:row>
      <xdr:rowOff>0</xdr:rowOff>
    </xdr:to>
    <xdr:pic>
      <xdr:nvPicPr>
        <xdr:cNvPr id="6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2292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6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333375</xdr:colOff>
      <xdr:row>9</xdr:row>
      <xdr:rowOff>0</xdr:rowOff>
    </xdr:to>
    <xdr:pic>
      <xdr:nvPicPr>
        <xdr:cNvPr id="6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752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333375</xdr:colOff>
      <xdr:row>25</xdr:row>
      <xdr:rowOff>0</xdr:rowOff>
    </xdr:to>
    <xdr:pic>
      <xdr:nvPicPr>
        <xdr:cNvPr id="6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800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333375</xdr:colOff>
      <xdr:row>47</xdr:row>
      <xdr:rowOff>0</xdr:rowOff>
    </xdr:to>
    <xdr:pic>
      <xdr:nvPicPr>
        <xdr:cNvPr id="6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991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333375</xdr:colOff>
      <xdr:row>22</xdr:row>
      <xdr:rowOff>0</xdr:rowOff>
    </xdr:to>
    <xdr:pic>
      <xdr:nvPicPr>
        <xdr:cNvPr id="6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22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6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333375</xdr:colOff>
      <xdr:row>9</xdr:row>
      <xdr:rowOff>0</xdr:rowOff>
    </xdr:to>
    <xdr:pic>
      <xdr:nvPicPr>
        <xdr:cNvPr id="68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752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333375</xdr:colOff>
      <xdr:row>25</xdr:row>
      <xdr:rowOff>0</xdr:rowOff>
    </xdr:to>
    <xdr:pic>
      <xdr:nvPicPr>
        <xdr:cNvPr id="68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800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333375</xdr:colOff>
      <xdr:row>47</xdr:row>
      <xdr:rowOff>0</xdr:rowOff>
    </xdr:to>
    <xdr:pic>
      <xdr:nvPicPr>
        <xdr:cNvPr id="68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991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333375</xdr:colOff>
      <xdr:row>22</xdr:row>
      <xdr:rowOff>0</xdr:rowOff>
    </xdr:to>
    <xdr:pic>
      <xdr:nvPicPr>
        <xdr:cNvPr id="68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22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333375</xdr:colOff>
      <xdr:row>52</xdr:row>
      <xdr:rowOff>0</xdr:rowOff>
    </xdr:to>
    <xdr:pic>
      <xdr:nvPicPr>
        <xdr:cNvPr id="6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0944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6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333375</xdr:colOff>
      <xdr:row>63</xdr:row>
      <xdr:rowOff>0</xdr:rowOff>
    </xdr:to>
    <xdr:pic>
      <xdr:nvPicPr>
        <xdr:cNvPr id="6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303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6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6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333375</xdr:colOff>
      <xdr:row>19</xdr:row>
      <xdr:rowOff>0</xdr:rowOff>
    </xdr:to>
    <xdr:pic>
      <xdr:nvPicPr>
        <xdr:cNvPr id="6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4657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333375</xdr:colOff>
      <xdr:row>24</xdr:row>
      <xdr:rowOff>0</xdr:rowOff>
    </xdr:to>
    <xdr:pic>
      <xdr:nvPicPr>
        <xdr:cNvPr id="6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333375</xdr:colOff>
      <xdr:row>42</xdr:row>
      <xdr:rowOff>0</xdr:rowOff>
    </xdr:to>
    <xdr:pic>
      <xdr:nvPicPr>
        <xdr:cNvPr id="6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03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333375</xdr:colOff>
      <xdr:row>66</xdr:row>
      <xdr:rowOff>0</xdr:rowOff>
    </xdr:to>
    <xdr:pic>
      <xdr:nvPicPr>
        <xdr:cNvPr id="6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3611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69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69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69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69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70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70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70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70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7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70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333375</xdr:colOff>
      <xdr:row>22</xdr:row>
      <xdr:rowOff>0</xdr:rowOff>
    </xdr:to>
    <xdr:pic>
      <xdr:nvPicPr>
        <xdr:cNvPr id="70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22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7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7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70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7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209550</xdr:colOff>
      <xdr:row>62</xdr:row>
      <xdr:rowOff>0</xdr:rowOff>
    </xdr:to>
    <xdr:pic>
      <xdr:nvPicPr>
        <xdr:cNvPr id="71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209550</xdr:colOff>
      <xdr:row>62</xdr:row>
      <xdr:rowOff>0</xdr:rowOff>
    </xdr:to>
    <xdr:pic>
      <xdr:nvPicPr>
        <xdr:cNvPr id="71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209550</xdr:colOff>
      <xdr:row>62</xdr:row>
      <xdr:rowOff>0</xdr:rowOff>
    </xdr:to>
    <xdr:pic>
      <xdr:nvPicPr>
        <xdr:cNvPr id="71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209550</xdr:colOff>
      <xdr:row>62</xdr:row>
      <xdr:rowOff>0</xdr:rowOff>
    </xdr:to>
    <xdr:pic>
      <xdr:nvPicPr>
        <xdr:cNvPr id="71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209550</xdr:colOff>
      <xdr:row>62</xdr:row>
      <xdr:rowOff>0</xdr:rowOff>
    </xdr:to>
    <xdr:pic>
      <xdr:nvPicPr>
        <xdr:cNvPr id="71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7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7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7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7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7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7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333375</xdr:colOff>
      <xdr:row>22</xdr:row>
      <xdr:rowOff>0</xdr:rowOff>
    </xdr:to>
    <xdr:pic>
      <xdr:nvPicPr>
        <xdr:cNvPr id="7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22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7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7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7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7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209550</xdr:colOff>
      <xdr:row>62</xdr:row>
      <xdr:rowOff>0</xdr:rowOff>
    </xdr:to>
    <xdr:pic>
      <xdr:nvPicPr>
        <xdr:cNvPr id="72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209550</xdr:colOff>
      <xdr:row>62</xdr:row>
      <xdr:rowOff>0</xdr:rowOff>
    </xdr:to>
    <xdr:pic>
      <xdr:nvPicPr>
        <xdr:cNvPr id="72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209550</xdr:colOff>
      <xdr:row>62</xdr:row>
      <xdr:rowOff>0</xdr:rowOff>
    </xdr:to>
    <xdr:pic>
      <xdr:nvPicPr>
        <xdr:cNvPr id="72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209550</xdr:colOff>
      <xdr:row>62</xdr:row>
      <xdr:rowOff>0</xdr:rowOff>
    </xdr:to>
    <xdr:pic>
      <xdr:nvPicPr>
        <xdr:cNvPr id="73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209550</xdr:colOff>
      <xdr:row>62</xdr:row>
      <xdr:rowOff>0</xdr:rowOff>
    </xdr:to>
    <xdr:pic>
      <xdr:nvPicPr>
        <xdr:cNvPr id="73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285750</xdr:colOff>
      <xdr:row>21</xdr:row>
      <xdr:rowOff>0</xdr:rowOff>
    </xdr:to>
    <xdr:pic>
      <xdr:nvPicPr>
        <xdr:cNvPr id="7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0387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7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333375</xdr:colOff>
      <xdr:row>9</xdr:row>
      <xdr:rowOff>0</xdr:rowOff>
    </xdr:to>
    <xdr:pic>
      <xdr:nvPicPr>
        <xdr:cNvPr id="7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752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333375</xdr:colOff>
      <xdr:row>26</xdr:row>
      <xdr:rowOff>0</xdr:rowOff>
    </xdr:to>
    <xdr:pic>
      <xdr:nvPicPr>
        <xdr:cNvPr id="7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991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7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1515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333375</xdr:colOff>
      <xdr:row>21</xdr:row>
      <xdr:rowOff>0</xdr:rowOff>
    </xdr:to>
    <xdr:pic>
      <xdr:nvPicPr>
        <xdr:cNvPr id="7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038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7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333375</xdr:colOff>
      <xdr:row>9</xdr:row>
      <xdr:rowOff>0</xdr:rowOff>
    </xdr:to>
    <xdr:pic>
      <xdr:nvPicPr>
        <xdr:cNvPr id="73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752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333375</xdr:colOff>
      <xdr:row>26</xdr:row>
      <xdr:rowOff>0</xdr:rowOff>
    </xdr:to>
    <xdr:pic>
      <xdr:nvPicPr>
        <xdr:cNvPr id="74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991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74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1515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333375</xdr:colOff>
      <xdr:row>21</xdr:row>
      <xdr:rowOff>0</xdr:rowOff>
    </xdr:to>
    <xdr:pic>
      <xdr:nvPicPr>
        <xdr:cNvPr id="74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038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333375</xdr:colOff>
      <xdr:row>60</xdr:row>
      <xdr:rowOff>0</xdr:rowOff>
    </xdr:to>
    <xdr:pic>
      <xdr:nvPicPr>
        <xdr:cNvPr id="7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468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7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333375</xdr:colOff>
      <xdr:row>64</xdr:row>
      <xdr:rowOff>0</xdr:rowOff>
    </xdr:to>
    <xdr:pic>
      <xdr:nvPicPr>
        <xdr:cNvPr id="7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323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7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7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333375</xdr:colOff>
      <xdr:row>19</xdr:row>
      <xdr:rowOff>0</xdr:rowOff>
    </xdr:to>
    <xdr:pic>
      <xdr:nvPicPr>
        <xdr:cNvPr id="7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4657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333375</xdr:colOff>
      <xdr:row>35</xdr:row>
      <xdr:rowOff>0</xdr:rowOff>
    </xdr:to>
    <xdr:pic>
      <xdr:nvPicPr>
        <xdr:cNvPr id="7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7705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333375</xdr:colOff>
      <xdr:row>47</xdr:row>
      <xdr:rowOff>0</xdr:rowOff>
    </xdr:to>
    <xdr:pic>
      <xdr:nvPicPr>
        <xdr:cNvPr id="7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991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333375</xdr:colOff>
      <xdr:row>65</xdr:row>
      <xdr:rowOff>0</xdr:rowOff>
    </xdr:to>
    <xdr:pic>
      <xdr:nvPicPr>
        <xdr:cNvPr id="7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3420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7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7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7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75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75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75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75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75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76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76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333375</xdr:colOff>
      <xdr:row>21</xdr:row>
      <xdr:rowOff>0</xdr:rowOff>
    </xdr:to>
    <xdr:pic>
      <xdr:nvPicPr>
        <xdr:cNvPr id="76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038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76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76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7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7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209550</xdr:colOff>
      <xdr:row>43</xdr:row>
      <xdr:rowOff>0</xdr:rowOff>
    </xdr:to>
    <xdr:pic>
      <xdr:nvPicPr>
        <xdr:cNvPr id="76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209550</xdr:colOff>
      <xdr:row>43</xdr:row>
      <xdr:rowOff>0</xdr:rowOff>
    </xdr:to>
    <xdr:pic>
      <xdr:nvPicPr>
        <xdr:cNvPr id="76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209550</xdr:colOff>
      <xdr:row>43</xdr:row>
      <xdr:rowOff>0</xdr:rowOff>
    </xdr:to>
    <xdr:pic>
      <xdr:nvPicPr>
        <xdr:cNvPr id="76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209550</xdr:colOff>
      <xdr:row>43</xdr:row>
      <xdr:rowOff>0</xdr:rowOff>
    </xdr:to>
    <xdr:pic>
      <xdr:nvPicPr>
        <xdr:cNvPr id="77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209550</xdr:colOff>
      <xdr:row>43</xdr:row>
      <xdr:rowOff>0</xdr:rowOff>
    </xdr:to>
    <xdr:pic>
      <xdr:nvPicPr>
        <xdr:cNvPr id="77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7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7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77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77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7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7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333375</xdr:colOff>
      <xdr:row>21</xdr:row>
      <xdr:rowOff>0</xdr:rowOff>
    </xdr:to>
    <xdr:pic>
      <xdr:nvPicPr>
        <xdr:cNvPr id="7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038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7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7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7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7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209550</xdr:colOff>
      <xdr:row>43</xdr:row>
      <xdr:rowOff>0</xdr:rowOff>
    </xdr:to>
    <xdr:pic>
      <xdr:nvPicPr>
        <xdr:cNvPr id="78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209550</xdr:colOff>
      <xdr:row>43</xdr:row>
      <xdr:rowOff>0</xdr:rowOff>
    </xdr:to>
    <xdr:pic>
      <xdr:nvPicPr>
        <xdr:cNvPr id="78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209550</xdr:colOff>
      <xdr:row>43</xdr:row>
      <xdr:rowOff>0</xdr:rowOff>
    </xdr:to>
    <xdr:pic>
      <xdr:nvPicPr>
        <xdr:cNvPr id="78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209550</xdr:colOff>
      <xdr:row>43</xdr:row>
      <xdr:rowOff>0</xdr:rowOff>
    </xdr:to>
    <xdr:pic>
      <xdr:nvPicPr>
        <xdr:cNvPr id="78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209550</xdr:colOff>
      <xdr:row>43</xdr:row>
      <xdr:rowOff>0</xdr:rowOff>
    </xdr:to>
    <xdr:pic>
      <xdr:nvPicPr>
        <xdr:cNvPr id="78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7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7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7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7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7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7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19360</xdr:colOff>
      <xdr:row>38</xdr:row>
      <xdr:rowOff>0</xdr:rowOff>
    </xdr:to>
    <xdr:pic>
      <xdr:nvPicPr>
        <xdr:cNvPr id="7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7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79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79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79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65</xdr:row>
      <xdr:rowOff>0</xdr:rowOff>
    </xdr:from>
    <xdr:to>
      <xdr:col>2</xdr:col>
      <xdr:colOff>191279</xdr:colOff>
      <xdr:row>65</xdr:row>
      <xdr:rowOff>0</xdr:rowOff>
    </xdr:to>
    <xdr:pic>
      <xdr:nvPicPr>
        <xdr:cNvPr id="79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420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80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191279</xdr:colOff>
      <xdr:row>8</xdr:row>
      <xdr:rowOff>0</xdr:rowOff>
    </xdr:to>
    <xdr:pic>
      <xdr:nvPicPr>
        <xdr:cNvPr id="80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80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80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8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54</xdr:row>
      <xdr:rowOff>0</xdr:rowOff>
    </xdr:from>
    <xdr:to>
      <xdr:col>2</xdr:col>
      <xdr:colOff>191279</xdr:colOff>
      <xdr:row>54</xdr:row>
      <xdr:rowOff>0</xdr:rowOff>
    </xdr:to>
    <xdr:pic>
      <xdr:nvPicPr>
        <xdr:cNvPr id="80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2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80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8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8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80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65</xdr:row>
      <xdr:rowOff>0</xdr:rowOff>
    </xdr:from>
    <xdr:to>
      <xdr:col>2</xdr:col>
      <xdr:colOff>191279</xdr:colOff>
      <xdr:row>65</xdr:row>
      <xdr:rowOff>0</xdr:rowOff>
    </xdr:to>
    <xdr:pic>
      <xdr:nvPicPr>
        <xdr:cNvPr id="8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420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81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191279</xdr:colOff>
      <xdr:row>8</xdr:row>
      <xdr:rowOff>0</xdr:rowOff>
    </xdr:to>
    <xdr:pic>
      <xdr:nvPicPr>
        <xdr:cNvPr id="81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81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81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81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54</xdr:row>
      <xdr:rowOff>0</xdr:rowOff>
    </xdr:from>
    <xdr:to>
      <xdr:col>2</xdr:col>
      <xdr:colOff>191279</xdr:colOff>
      <xdr:row>54</xdr:row>
      <xdr:rowOff>0</xdr:rowOff>
    </xdr:to>
    <xdr:pic>
      <xdr:nvPicPr>
        <xdr:cNvPr id="8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2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8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8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8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8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59</xdr:row>
      <xdr:rowOff>0</xdr:rowOff>
    </xdr:from>
    <xdr:to>
      <xdr:col>2</xdr:col>
      <xdr:colOff>191279</xdr:colOff>
      <xdr:row>59</xdr:row>
      <xdr:rowOff>0</xdr:rowOff>
    </xdr:to>
    <xdr:pic>
      <xdr:nvPicPr>
        <xdr:cNvPr id="8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7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8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8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20</xdr:row>
      <xdr:rowOff>0</xdr:rowOff>
    </xdr:from>
    <xdr:to>
      <xdr:col>2</xdr:col>
      <xdr:colOff>191279</xdr:colOff>
      <xdr:row>20</xdr:row>
      <xdr:rowOff>0</xdr:rowOff>
    </xdr:to>
    <xdr:pic>
      <xdr:nvPicPr>
        <xdr:cNvPr id="8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848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0</xdr:rowOff>
    </xdr:from>
    <xdr:to>
      <xdr:col>2</xdr:col>
      <xdr:colOff>191279</xdr:colOff>
      <xdr:row>28</xdr:row>
      <xdr:rowOff>0</xdr:rowOff>
    </xdr:to>
    <xdr:pic>
      <xdr:nvPicPr>
        <xdr:cNvPr id="8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37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30</xdr:row>
      <xdr:rowOff>0</xdr:rowOff>
    </xdr:from>
    <xdr:to>
      <xdr:col>2</xdr:col>
      <xdr:colOff>191279</xdr:colOff>
      <xdr:row>30</xdr:row>
      <xdr:rowOff>0</xdr:rowOff>
    </xdr:to>
    <xdr:pic>
      <xdr:nvPicPr>
        <xdr:cNvPr id="8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753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2</xdr:col>
      <xdr:colOff>191279</xdr:colOff>
      <xdr:row>37</xdr:row>
      <xdr:rowOff>0</xdr:rowOff>
    </xdr:to>
    <xdr:pic>
      <xdr:nvPicPr>
        <xdr:cNvPr id="8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086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8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8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8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8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8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8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8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8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8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8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8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83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84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84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84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8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8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8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8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8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8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8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8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8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8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8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285750</xdr:colOff>
      <xdr:row>24</xdr:row>
      <xdr:rowOff>0</xdr:rowOff>
    </xdr:to>
    <xdr:pic>
      <xdr:nvPicPr>
        <xdr:cNvPr id="8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6102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333375</xdr:colOff>
      <xdr:row>26</xdr:row>
      <xdr:rowOff>0</xdr:rowOff>
    </xdr:to>
    <xdr:pic>
      <xdr:nvPicPr>
        <xdr:cNvPr id="85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991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333375</xdr:colOff>
      <xdr:row>9</xdr:row>
      <xdr:rowOff>0</xdr:rowOff>
    </xdr:to>
    <xdr:pic>
      <xdr:nvPicPr>
        <xdr:cNvPr id="85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752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333375</xdr:colOff>
      <xdr:row>44</xdr:row>
      <xdr:rowOff>0</xdr:rowOff>
    </xdr:to>
    <xdr:pic>
      <xdr:nvPicPr>
        <xdr:cNvPr id="85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42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333375</xdr:colOff>
      <xdr:row>45</xdr:row>
      <xdr:rowOff>0</xdr:rowOff>
    </xdr:to>
    <xdr:pic>
      <xdr:nvPicPr>
        <xdr:cNvPr id="85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610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333375</xdr:colOff>
      <xdr:row>24</xdr:row>
      <xdr:rowOff>0</xdr:rowOff>
    </xdr:to>
    <xdr:pic>
      <xdr:nvPicPr>
        <xdr:cNvPr id="85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333375</xdr:colOff>
      <xdr:row>26</xdr:row>
      <xdr:rowOff>0</xdr:rowOff>
    </xdr:to>
    <xdr:pic>
      <xdr:nvPicPr>
        <xdr:cNvPr id="86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991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333375</xdr:colOff>
      <xdr:row>9</xdr:row>
      <xdr:rowOff>0</xdr:rowOff>
    </xdr:to>
    <xdr:pic>
      <xdr:nvPicPr>
        <xdr:cNvPr id="86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752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333375</xdr:colOff>
      <xdr:row>44</xdr:row>
      <xdr:rowOff>0</xdr:rowOff>
    </xdr:to>
    <xdr:pic>
      <xdr:nvPicPr>
        <xdr:cNvPr id="86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42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333375</xdr:colOff>
      <xdr:row>45</xdr:row>
      <xdr:rowOff>0</xdr:rowOff>
    </xdr:to>
    <xdr:pic>
      <xdr:nvPicPr>
        <xdr:cNvPr id="86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610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333375</xdr:colOff>
      <xdr:row>24</xdr:row>
      <xdr:rowOff>0</xdr:rowOff>
    </xdr:to>
    <xdr:pic>
      <xdr:nvPicPr>
        <xdr:cNvPr id="86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333375</xdr:colOff>
      <xdr:row>66</xdr:row>
      <xdr:rowOff>0</xdr:rowOff>
    </xdr:to>
    <xdr:pic>
      <xdr:nvPicPr>
        <xdr:cNvPr id="8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3611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8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333375</xdr:colOff>
      <xdr:row>64</xdr:row>
      <xdr:rowOff>0</xdr:rowOff>
    </xdr:to>
    <xdr:pic>
      <xdr:nvPicPr>
        <xdr:cNvPr id="86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323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86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86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333375</xdr:colOff>
      <xdr:row>31</xdr:row>
      <xdr:rowOff>0</xdr:rowOff>
    </xdr:to>
    <xdr:pic>
      <xdr:nvPicPr>
        <xdr:cNvPr id="8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694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333375</xdr:colOff>
      <xdr:row>16</xdr:row>
      <xdr:rowOff>0</xdr:rowOff>
    </xdr:to>
    <xdr:pic>
      <xdr:nvPicPr>
        <xdr:cNvPr id="8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333375</xdr:colOff>
      <xdr:row>54</xdr:row>
      <xdr:rowOff>0</xdr:rowOff>
    </xdr:to>
    <xdr:pic>
      <xdr:nvPicPr>
        <xdr:cNvPr id="8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132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333375</xdr:colOff>
      <xdr:row>19</xdr:row>
      <xdr:rowOff>0</xdr:rowOff>
    </xdr:to>
    <xdr:pic>
      <xdr:nvPicPr>
        <xdr:cNvPr id="8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4657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87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87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8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8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8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8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8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8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8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88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333375</xdr:colOff>
      <xdr:row>24</xdr:row>
      <xdr:rowOff>0</xdr:rowOff>
    </xdr:to>
    <xdr:pic>
      <xdr:nvPicPr>
        <xdr:cNvPr id="88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88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88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8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8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88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89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89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89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89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8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8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89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89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89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89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333375</xdr:colOff>
      <xdr:row>24</xdr:row>
      <xdr:rowOff>0</xdr:rowOff>
    </xdr:to>
    <xdr:pic>
      <xdr:nvPicPr>
        <xdr:cNvPr id="90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90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90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90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9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90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90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90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90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90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9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91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91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91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91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91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19360</xdr:colOff>
      <xdr:row>38</xdr:row>
      <xdr:rowOff>0</xdr:rowOff>
    </xdr:to>
    <xdr:pic>
      <xdr:nvPicPr>
        <xdr:cNvPr id="9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9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9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9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9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65</xdr:row>
      <xdr:rowOff>0</xdr:rowOff>
    </xdr:from>
    <xdr:to>
      <xdr:col>2</xdr:col>
      <xdr:colOff>191279</xdr:colOff>
      <xdr:row>65</xdr:row>
      <xdr:rowOff>0</xdr:rowOff>
    </xdr:to>
    <xdr:pic>
      <xdr:nvPicPr>
        <xdr:cNvPr id="9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420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9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191279</xdr:colOff>
      <xdr:row>8</xdr:row>
      <xdr:rowOff>0</xdr:rowOff>
    </xdr:to>
    <xdr:pic>
      <xdr:nvPicPr>
        <xdr:cNvPr id="9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9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9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9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54</xdr:row>
      <xdr:rowOff>0</xdr:rowOff>
    </xdr:from>
    <xdr:to>
      <xdr:col>2</xdr:col>
      <xdr:colOff>191279</xdr:colOff>
      <xdr:row>54</xdr:row>
      <xdr:rowOff>0</xdr:rowOff>
    </xdr:to>
    <xdr:pic>
      <xdr:nvPicPr>
        <xdr:cNvPr id="9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2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9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9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9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9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65</xdr:row>
      <xdr:rowOff>0</xdr:rowOff>
    </xdr:from>
    <xdr:to>
      <xdr:col>2</xdr:col>
      <xdr:colOff>191279</xdr:colOff>
      <xdr:row>65</xdr:row>
      <xdr:rowOff>0</xdr:rowOff>
    </xdr:to>
    <xdr:pic>
      <xdr:nvPicPr>
        <xdr:cNvPr id="9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420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9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191279</xdr:colOff>
      <xdr:row>8</xdr:row>
      <xdr:rowOff>0</xdr:rowOff>
    </xdr:to>
    <xdr:pic>
      <xdr:nvPicPr>
        <xdr:cNvPr id="9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9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9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9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54</xdr:row>
      <xdr:rowOff>0</xdr:rowOff>
    </xdr:from>
    <xdr:to>
      <xdr:col>2</xdr:col>
      <xdr:colOff>191279</xdr:colOff>
      <xdr:row>54</xdr:row>
      <xdr:rowOff>0</xdr:rowOff>
    </xdr:to>
    <xdr:pic>
      <xdr:nvPicPr>
        <xdr:cNvPr id="9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2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93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94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94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94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59</xdr:row>
      <xdr:rowOff>0</xdr:rowOff>
    </xdr:from>
    <xdr:to>
      <xdr:col>2</xdr:col>
      <xdr:colOff>191279</xdr:colOff>
      <xdr:row>59</xdr:row>
      <xdr:rowOff>0</xdr:rowOff>
    </xdr:to>
    <xdr:pic>
      <xdr:nvPicPr>
        <xdr:cNvPr id="9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7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9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9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20</xdr:row>
      <xdr:rowOff>0</xdr:rowOff>
    </xdr:from>
    <xdr:to>
      <xdr:col>2</xdr:col>
      <xdr:colOff>191279</xdr:colOff>
      <xdr:row>20</xdr:row>
      <xdr:rowOff>0</xdr:rowOff>
    </xdr:to>
    <xdr:pic>
      <xdr:nvPicPr>
        <xdr:cNvPr id="9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848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0</xdr:rowOff>
    </xdr:from>
    <xdr:to>
      <xdr:col>2</xdr:col>
      <xdr:colOff>191279</xdr:colOff>
      <xdr:row>28</xdr:row>
      <xdr:rowOff>0</xdr:rowOff>
    </xdr:to>
    <xdr:pic>
      <xdr:nvPicPr>
        <xdr:cNvPr id="9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37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30</xdr:row>
      <xdr:rowOff>0</xdr:rowOff>
    </xdr:from>
    <xdr:to>
      <xdr:col>2</xdr:col>
      <xdr:colOff>191279</xdr:colOff>
      <xdr:row>30</xdr:row>
      <xdr:rowOff>0</xdr:rowOff>
    </xdr:to>
    <xdr:pic>
      <xdr:nvPicPr>
        <xdr:cNvPr id="9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753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2</xdr:col>
      <xdr:colOff>191279</xdr:colOff>
      <xdr:row>37</xdr:row>
      <xdr:rowOff>0</xdr:rowOff>
    </xdr:to>
    <xdr:pic>
      <xdr:nvPicPr>
        <xdr:cNvPr id="9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086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9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9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9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9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9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95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95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95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95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95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96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96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96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96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96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9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9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96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96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96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9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9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9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9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97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97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285750</xdr:colOff>
      <xdr:row>24</xdr:row>
      <xdr:rowOff>0</xdr:rowOff>
    </xdr:to>
    <xdr:pic>
      <xdr:nvPicPr>
        <xdr:cNvPr id="9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6102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333375</xdr:colOff>
      <xdr:row>40</xdr:row>
      <xdr:rowOff>0</xdr:rowOff>
    </xdr:to>
    <xdr:pic>
      <xdr:nvPicPr>
        <xdr:cNvPr id="9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8658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333375</xdr:colOff>
      <xdr:row>9</xdr:row>
      <xdr:rowOff>0</xdr:rowOff>
    </xdr:to>
    <xdr:pic>
      <xdr:nvPicPr>
        <xdr:cNvPr id="9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752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333375</xdr:colOff>
      <xdr:row>38</xdr:row>
      <xdr:rowOff>0</xdr:rowOff>
    </xdr:to>
    <xdr:pic>
      <xdr:nvPicPr>
        <xdr:cNvPr id="9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8277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333375</xdr:colOff>
      <xdr:row>44</xdr:row>
      <xdr:rowOff>0</xdr:rowOff>
    </xdr:to>
    <xdr:pic>
      <xdr:nvPicPr>
        <xdr:cNvPr id="9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42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333375</xdr:colOff>
      <xdr:row>24</xdr:row>
      <xdr:rowOff>0</xdr:rowOff>
    </xdr:to>
    <xdr:pic>
      <xdr:nvPicPr>
        <xdr:cNvPr id="9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333375</xdr:colOff>
      <xdr:row>40</xdr:row>
      <xdr:rowOff>0</xdr:rowOff>
    </xdr:to>
    <xdr:pic>
      <xdr:nvPicPr>
        <xdr:cNvPr id="9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8658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333375</xdr:colOff>
      <xdr:row>9</xdr:row>
      <xdr:rowOff>0</xdr:rowOff>
    </xdr:to>
    <xdr:pic>
      <xdr:nvPicPr>
        <xdr:cNvPr id="98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752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333375</xdr:colOff>
      <xdr:row>38</xdr:row>
      <xdr:rowOff>0</xdr:rowOff>
    </xdr:to>
    <xdr:pic>
      <xdr:nvPicPr>
        <xdr:cNvPr id="98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8277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333375</xdr:colOff>
      <xdr:row>44</xdr:row>
      <xdr:rowOff>0</xdr:rowOff>
    </xdr:to>
    <xdr:pic>
      <xdr:nvPicPr>
        <xdr:cNvPr id="98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42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333375</xdr:colOff>
      <xdr:row>24</xdr:row>
      <xdr:rowOff>0</xdr:rowOff>
    </xdr:to>
    <xdr:pic>
      <xdr:nvPicPr>
        <xdr:cNvPr id="98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333375</xdr:colOff>
      <xdr:row>65</xdr:row>
      <xdr:rowOff>0</xdr:rowOff>
    </xdr:to>
    <xdr:pic>
      <xdr:nvPicPr>
        <xdr:cNvPr id="9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3420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9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333375</xdr:colOff>
      <xdr:row>64</xdr:row>
      <xdr:rowOff>0</xdr:rowOff>
    </xdr:to>
    <xdr:pic>
      <xdr:nvPicPr>
        <xdr:cNvPr id="9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323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9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9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333375</xdr:colOff>
      <xdr:row>26</xdr:row>
      <xdr:rowOff>0</xdr:rowOff>
    </xdr:to>
    <xdr:pic>
      <xdr:nvPicPr>
        <xdr:cNvPr id="9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991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333375</xdr:colOff>
      <xdr:row>16</xdr:row>
      <xdr:rowOff>0</xdr:rowOff>
    </xdr:to>
    <xdr:pic>
      <xdr:nvPicPr>
        <xdr:cNvPr id="9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9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1515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333375</xdr:colOff>
      <xdr:row>19</xdr:row>
      <xdr:rowOff>0</xdr:rowOff>
    </xdr:to>
    <xdr:pic>
      <xdr:nvPicPr>
        <xdr:cNvPr id="9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4657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99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99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99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99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00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00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00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00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0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00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333375</xdr:colOff>
      <xdr:row>24</xdr:row>
      <xdr:rowOff>0</xdr:rowOff>
    </xdr:to>
    <xdr:pic>
      <xdr:nvPicPr>
        <xdr:cNvPr id="100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0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0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00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0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101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101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101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101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101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0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0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0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0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0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0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333375</xdr:colOff>
      <xdr:row>24</xdr:row>
      <xdr:rowOff>0</xdr:rowOff>
    </xdr:to>
    <xdr:pic>
      <xdr:nvPicPr>
        <xdr:cNvPr id="10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0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0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0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0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102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102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102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103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103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10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10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10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10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10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10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19360</xdr:colOff>
      <xdr:row>36</xdr:row>
      <xdr:rowOff>0</xdr:rowOff>
    </xdr:to>
    <xdr:pic>
      <xdr:nvPicPr>
        <xdr:cNvPr id="10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896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103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104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104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104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59</xdr:row>
      <xdr:rowOff>0</xdr:rowOff>
    </xdr:from>
    <xdr:to>
      <xdr:col>2</xdr:col>
      <xdr:colOff>191279</xdr:colOff>
      <xdr:row>59</xdr:row>
      <xdr:rowOff>0</xdr:rowOff>
    </xdr:to>
    <xdr:pic>
      <xdr:nvPicPr>
        <xdr:cNvPr id="10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7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0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191279</xdr:colOff>
      <xdr:row>8</xdr:row>
      <xdr:rowOff>0</xdr:rowOff>
    </xdr:to>
    <xdr:pic>
      <xdr:nvPicPr>
        <xdr:cNvPr id="10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10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10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0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896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55</xdr:row>
      <xdr:rowOff>0</xdr:rowOff>
    </xdr:from>
    <xdr:to>
      <xdr:col>2</xdr:col>
      <xdr:colOff>191279</xdr:colOff>
      <xdr:row>55</xdr:row>
      <xdr:rowOff>0</xdr:rowOff>
    </xdr:to>
    <xdr:pic>
      <xdr:nvPicPr>
        <xdr:cNvPr id="10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515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0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0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0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0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59</xdr:row>
      <xdr:rowOff>0</xdr:rowOff>
    </xdr:from>
    <xdr:to>
      <xdr:col>2</xdr:col>
      <xdr:colOff>191279</xdr:colOff>
      <xdr:row>59</xdr:row>
      <xdr:rowOff>0</xdr:rowOff>
    </xdr:to>
    <xdr:pic>
      <xdr:nvPicPr>
        <xdr:cNvPr id="10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7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05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191279</xdr:colOff>
      <xdr:row>8</xdr:row>
      <xdr:rowOff>0</xdr:rowOff>
    </xdr:to>
    <xdr:pic>
      <xdr:nvPicPr>
        <xdr:cNvPr id="105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105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105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05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896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55</xdr:row>
      <xdr:rowOff>0</xdr:rowOff>
    </xdr:from>
    <xdr:to>
      <xdr:col>2</xdr:col>
      <xdr:colOff>191279</xdr:colOff>
      <xdr:row>55</xdr:row>
      <xdr:rowOff>0</xdr:rowOff>
    </xdr:to>
    <xdr:pic>
      <xdr:nvPicPr>
        <xdr:cNvPr id="106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515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06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06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06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06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58</xdr:row>
      <xdr:rowOff>0</xdr:rowOff>
    </xdr:from>
    <xdr:to>
      <xdr:col>2</xdr:col>
      <xdr:colOff>191279</xdr:colOff>
      <xdr:row>58</xdr:row>
      <xdr:rowOff>0</xdr:rowOff>
    </xdr:to>
    <xdr:pic>
      <xdr:nvPicPr>
        <xdr:cNvPr id="10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08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0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06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20</xdr:row>
      <xdr:rowOff>0</xdr:rowOff>
    </xdr:from>
    <xdr:to>
      <xdr:col>2</xdr:col>
      <xdr:colOff>191279</xdr:colOff>
      <xdr:row>20</xdr:row>
      <xdr:rowOff>0</xdr:rowOff>
    </xdr:to>
    <xdr:pic>
      <xdr:nvPicPr>
        <xdr:cNvPr id="106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848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0</xdr:rowOff>
    </xdr:from>
    <xdr:to>
      <xdr:col>2</xdr:col>
      <xdr:colOff>191279</xdr:colOff>
      <xdr:row>28</xdr:row>
      <xdr:rowOff>0</xdr:rowOff>
    </xdr:to>
    <xdr:pic>
      <xdr:nvPicPr>
        <xdr:cNvPr id="106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37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29</xdr:row>
      <xdr:rowOff>0</xdr:rowOff>
    </xdr:from>
    <xdr:to>
      <xdr:col>2</xdr:col>
      <xdr:colOff>191279</xdr:colOff>
      <xdr:row>29</xdr:row>
      <xdr:rowOff>0</xdr:rowOff>
    </xdr:to>
    <xdr:pic>
      <xdr:nvPicPr>
        <xdr:cNvPr id="10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562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48</xdr:row>
      <xdr:rowOff>0</xdr:rowOff>
    </xdr:from>
    <xdr:to>
      <xdr:col>2</xdr:col>
      <xdr:colOff>191279</xdr:colOff>
      <xdr:row>48</xdr:row>
      <xdr:rowOff>0</xdr:rowOff>
    </xdr:to>
    <xdr:pic>
      <xdr:nvPicPr>
        <xdr:cNvPr id="10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018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0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0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07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07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0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0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0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0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0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0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0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896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08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08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08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08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0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0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0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0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0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0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0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896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0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0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09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09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109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109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110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110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110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110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110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110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110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110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110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110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111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111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111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111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111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111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111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111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111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111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112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112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112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285750</xdr:colOff>
      <xdr:row>22</xdr:row>
      <xdr:rowOff>0</xdr:rowOff>
    </xdr:to>
    <xdr:pic>
      <xdr:nvPicPr>
        <xdr:cNvPr id="11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2292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1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333375</xdr:colOff>
      <xdr:row>9</xdr:row>
      <xdr:rowOff>0</xdr:rowOff>
    </xdr:to>
    <xdr:pic>
      <xdr:nvPicPr>
        <xdr:cNvPr id="11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752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333375</xdr:colOff>
      <xdr:row>25</xdr:row>
      <xdr:rowOff>0</xdr:rowOff>
    </xdr:to>
    <xdr:pic>
      <xdr:nvPicPr>
        <xdr:cNvPr id="11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800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333375</xdr:colOff>
      <xdr:row>47</xdr:row>
      <xdr:rowOff>0</xdr:rowOff>
    </xdr:to>
    <xdr:pic>
      <xdr:nvPicPr>
        <xdr:cNvPr id="11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991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333375</xdr:colOff>
      <xdr:row>22</xdr:row>
      <xdr:rowOff>0</xdr:rowOff>
    </xdr:to>
    <xdr:pic>
      <xdr:nvPicPr>
        <xdr:cNvPr id="11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22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1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333375</xdr:colOff>
      <xdr:row>9</xdr:row>
      <xdr:rowOff>0</xdr:rowOff>
    </xdr:to>
    <xdr:pic>
      <xdr:nvPicPr>
        <xdr:cNvPr id="11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752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333375</xdr:colOff>
      <xdr:row>25</xdr:row>
      <xdr:rowOff>0</xdr:rowOff>
    </xdr:to>
    <xdr:pic>
      <xdr:nvPicPr>
        <xdr:cNvPr id="11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800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333375</xdr:colOff>
      <xdr:row>47</xdr:row>
      <xdr:rowOff>0</xdr:rowOff>
    </xdr:to>
    <xdr:pic>
      <xdr:nvPicPr>
        <xdr:cNvPr id="11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991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333375</xdr:colOff>
      <xdr:row>22</xdr:row>
      <xdr:rowOff>0</xdr:rowOff>
    </xdr:to>
    <xdr:pic>
      <xdr:nvPicPr>
        <xdr:cNvPr id="11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22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333375</xdr:colOff>
      <xdr:row>52</xdr:row>
      <xdr:rowOff>0</xdr:rowOff>
    </xdr:to>
    <xdr:pic>
      <xdr:nvPicPr>
        <xdr:cNvPr id="11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0944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11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333375</xdr:colOff>
      <xdr:row>63</xdr:row>
      <xdr:rowOff>0</xdr:rowOff>
    </xdr:to>
    <xdr:pic>
      <xdr:nvPicPr>
        <xdr:cNvPr id="11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303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11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11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333375</xdr:colOff>
      <xdr:row>19</xdr:row>
      <xdr:rowOff>0</xdr:rowOff>
    </xdr:to>
    <xdr:pic>
      <xdr:nvPicPr>
        <xdr:cNvPr id="113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4657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333375</xdr:colOff>
      <xdr:row>24</xdr:row>
      <xdr:rowOff>0</xdr:rowOff>
    </xdr:to>
    <xdr:pic>
      <xdr:nvPicPr>
        <xdr:cNvPr id="114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333375</xdr:colOff>
      <xdr:row>42</xdr:row>
      <xdr:rowOff>0</xdr:rowOff>
    </xdr:to>
    <xdr:pic>
      <xdr:nvPicPr>
        <xdr:cNvPr id="114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03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333375</xdr:colOff>
      <xdr:row>66</xdr:row>
      <xdr:rowOff>0</xdr:rowOff>
    </xdr:to>
    <xdr:pic>
      <xdr:nvPicPr>
        <xdr:cNvPr id="114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3611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11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11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11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11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11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11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11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11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11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11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333375</xdr:colOff>
      <xdr:row>22</xdr:row>
      <xdr:rowOff>0</xdr:rowOff>
    </xdr:to>
    <xdr:pic>
      <xdr:nvPicPr>
        <xdr:cNvPr id="11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22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11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115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115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115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209550</xdr:colOff>
      <xdr:row>62</xdr:row>
      <xdr:rowOff>0</xdr:rowOff>
    </xdr:to>
    <xdr:pic>
      <xdr:nvPicPr>
        <xdr:cNvPr id="115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209550</xdr:colOff>
      <xdr:row>62</xdr:row>
      <xdr:rowOff>0</xdr:rowOff>
    </xdr:to>
    <xdr:pic>
      <xdr:nvPicPr>
        <xdr:cNvPr id="115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209550</xdr:colOff>
      <xdr:row>62</xdr:row>
      <xdr:rowOff>0</xdr:rowOff>
    </xdr:to>
    <xdr:pic>
      <xdr:nvPicPr>
        <xdr:cNvPr id="116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209550</xdr:colOff>
      <xdr:row>62</xdr:row>
      <xdr:rowOff>0</xdr:rowOff>
    </xdr:to>
    <xdr:pic>
      <xdr:nvPicPr>
        <xdr:cNvPr id="116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209550</xdr:colOff>
      <xdr:row>62</xdr:row>
      <xdr:rowOff>0</xdr:rowOff>
    </xdr:to>
    <xdr:pic>
      <xdr:nvPicPr>
        <xdr:cNvPr id="116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116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116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11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11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116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116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333375</xdr:colOff>
      <xdr:row>22</xdr:row>
      <xdr:rowOff>0</xdr:rowOff>
    </xdr:to>
    <xdr:pic>
      <xdr:nvPicPr>
        <xdr:cNvPr id="116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22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11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11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11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333375</xdr:colOff>
      <xdr:row>62</xdr:row>
      <xdr:rowOff>0</xdr:rowOff>
    </xdr:to>
    <xdr:pic>
      <xdr:nvPicPr>
        <xdr:cNvPr id="11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209550</xdr:colOff>
      <xdr:row>62</xdr:row>
      <xdr:rowOff>0</xdr:rowOff>
    </xdr:to>
    <xdr:pic>
      <xdr:nvPicPr>
        <xdr:cNvPr id="117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209550</xdr:colOff>
      <xdr:row>62</xdr:row>
      <xdr:rowOff>0</xdr:rowOff>
    </xdr:to>
    <xdr:pic>
      <xdr:nvPicPr>
        <xdr:cNvPr id="117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209550</xdr:colOff>
      <xdr:row>62</xdr:row>
      <xdr:rowOff>0</xdr:rowOff>
    </xdr:to>
    <xdr:pic>
      <xdr:nvPicPr>
        <xdr:cNvPr id="117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209550</xdr:colOff>
      <xdr:row>62</xdr:row>
      <xdr:rowOff>0</xdr:rowOff>
    </xdr:to>
    <xdr:pic>
      <xdr:nvPicPr>
        <xdr:cNvPr id="117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209550</xdr:colOff>
      <xdr:row>62</xdr:row>
      <xdr:rowOff>0</xdr:rowOff>
    </xdr:to>
    <xdr:pic>
      <xdr:nvPicPr>
        <xdr:cNvPr id="117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49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285750</xdr:colOff>
      <xdr:row>21</xdr:row>
      <xdr:rowOff>0</xdr:rowOff>
    </xdr:to>
    <xdr:pic>
      <xdr:nvPicPr>
        <xdr:cNvPr id="11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0387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1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333375</xdr:colOff>
      <xdr:row>9</xdr:row>
      <xdr:rowOff>0</xdr:rowOff>
    </xdr:to>
    <xdr:pic>
      <xdr:nvPicPr>
        <xdr:cNvPr id="11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752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333375</xdr:colOff>
      <xdr:row>26</xdr:row>
      <xdr:rowOff>0</xdr:rowOff>
    </xdr:to>
    <xdr:pic>
      <xdr:nvPicPr>
        <xdr:cNvPr id="11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991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118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1515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333375</xdr:colOff>
      <xdr:row>21</xdr:row>
      <xdr:rowOff>0</xdr:rowOff>
    </xdr:to>
    <xdr:pic>
      <xdr:nvPicPr>
        <xdr:cNvPr id="118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038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18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333375</xdr:colOff>
      <xdr:row>9</xdr:row>
      <xdr:rowOff>0</xdr:rowOff>
    </xdr:to>
    <xdr:pic>
      <xdr:nvPicPr>
        <xdr:cNvPr id="118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752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333375</xdr:colOff>
      <xdr:row>26</xdr:row>
      <xdr:rowOff>0</xdr:rowOff>
    </xdr:to>
    <xdr:pic>
      <xdr:nvPicPr>
        <xdr:cNvPr id="11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991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11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1515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333375</xdr:colOff>
      <xdr:row>21</xdr:row>
      <xdr:rowOff>0</xdr:rowOff>
    </xdr:to>
    <xdr:pic>
      <xdr:nvPicPr>
        <xdr:cNvPr id="11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038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333375</xdr:colOff>
      <xdr:row>60</xdr:row>
      <xdr:rowOff>0</xdr:rowOff>
    </xdr:to>
    <xdr:pic>
      <xdr:nvPicPr>
        <xdr:cNvPr id="11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468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11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333375</xdr:colOff>
      <xdr:row>64</xdr:row>
      <xdr:rowOff>0</xdr:rowOff>
    </xdr:to>
    <xdr:pic>
      <xdr:nvPicPr>
        <xdr:cNvPr id="11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323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11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11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333375</xdr:colOff>
      <xdr:row>19</xdr:row>
      <xdr:rowOff>0</xdr:rowOff>
    </xdr:to>
    <xdr:pic>
      <xdr:nvPicPr>
        <xdr:cNvPr id="11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4657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333375</xdr:colOff>
      <xdr:row>35</xdr:row>
      <xdr:rowOff>0</xdr:rowOff>
    </xdr:to>
    <xdr:pic>
      <xdr:nvPicPr>
        <xdr:cNvPr id="119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7705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333375</xdr:colOff>
      <xdr:row>47</xdr:row>
      <xdr:rowOff>0</xdr:rowOff>
    </xdr:to>
    <xdr:pic>
      <xdr:nvPicPr>
        <xdr:cNvPr id="119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991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333375</xdr:colOff>
      <xdr:row>65</xdr:row>
      <xdr:rowOff>0</xdr:rowOff>
    </xdr:to>
    <xdr:pic>
      <xdr:nvPicPr>
        <xdr:cNvPr id="119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3420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119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120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120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120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120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12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120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120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12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12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333375</xdr:colOff>
      <xdr:row>21</xdr:row>
      <xdr:rowOff>0</xdr:rowOff>
    </xdr:to>
    <xdr:pic>
      <xdr:nvPicPr>
        <xdr:cNvPr id="120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038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12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121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121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121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209550</xdr:colOff>
      <xdr:row>43</xdr:row>
      <xdr:rowOff>0</xdr:rowOff>
    </xdr:to>
    <xdr:pic>
      <xdr:nvPicPr>
        <xdr:cNvPr id="121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209550</xdr:colOff>
      <xdr:row>43</xdr:row>
      <xdr:rowOff>0</xdr:rowOff>
    </xdr:to>
    <xdr:pic>
      <xdr:nvPicPr>
        <xdr:cNvPr id="121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209550</xdr:colOff>
      <xdr:row>43</xdr:row>
      <xdr:rowOff>0</xdr:rowOff>
    </xdr:to>
    <xdr:pic>
      <xdr:nvPicPr>
        <xdr:cNvPr id="121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209550</xdr:colOff>
      <xdr:row>43</xdr:row>
      <xdr:rowOff>0</xdr:rowOff>
    </xdr:to>
    <xdr:pic>
      <xdr:nvPicPr>
        <xdr:cNvPr id="121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209550</xdr:colOff>
      <xdr:row>43</xdr:row>
      <xdr:rowOff>0</xdr:rowOff>
    </xdr:to>
    <xdr:pic>
      <xdr:nvPicPr>
        <xdr:cNvPr id="121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12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12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12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12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12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12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333375</xdr:colOff>
      <xdr:row>21</xdr:row>
      <xdr:rowOff>0</xdr:rowOff>
    </xdr:to>
    <xdr:pic>
      <xdr:nvPicPr>
        <xdr:cNvPr id="12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038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12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12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12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333375</xdr:colOff>
      <xdr:row>43</xdr:row>
      <xdr:rowOff>0</xdr:rowOff>
    </xdr:to>
    <xdr:pic>
      <xdr:nvPicPr>
        <xdr:cNvPr id="12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209550</xdr:colOff>
      <xdr:row>43</xdr:row>
      <xdr:rowOff>0</xdr:rowOff>
    </xdr:to>
    <xdr:pic>
      <xdr:nvPicPr>
        <xdr:cNvPr id="123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209550</xdr:colOff>
      <xdr:row>43</xdr:row>
      <xdr:rowOff>0</xdr:rowOff>
    </xdr:to>
    <xdr:pic>
      <xdr:nvPicPr>
        <xdr:cNvPr id="123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209550</xdr:colOff>
      <xdr:row>43</xdr:row>
      <xdr:rowOff>0</xdr:rowOff>
    </xdr:to>
    <xdr:pic>
      <xdr:nvPicPr>
        <xdr:cNvPr id="123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209550</xdr:colOff>
      <xdr:row>43</xdr:row>
      <xdr:rowOff>0</xdr:rowOff>
    </xdr:to>
    <xdr:pic>
      <xdr:nvPicPr>
        <xdr:cNvPr id="123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209550</xdr:colOff>
      <xdr:row>43</xdr:row>
      <xdr:rowOff>0</xdr:rowOff>
    </xdr:to>
    <xdr:pic>
      <xdr:nvPicPr>
        <xdr:cNvPr id="123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29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12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12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12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12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123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124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19360</xdr:colOff>
      <xdr:row>38</xdr:row>
      <xdr:rowOff>0</xdr:rowOff>
    </xdr:to>
    <xdr:pic>
      <xdr:nvPicPr>
        <xdr:cNvPr id="124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124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12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12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12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65</xdr:row>
      <xdr:rowOff>0</xdr:rowOff>
    </xdr:from>
    <xdr:to>
      <xdr:col>2</xdr:col>
      <xdr:colOff>191279</xdr:colOff>
      <xdr:row>65</xdr:row>
      <xdr:rowOff>0</xdr:rowOff>
    </xdr:to>
    <xdr:pic>
      <xdr:nvPicPr>
        <xdr:cNvPr id="12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420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2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191279</xdr:colOff>
      <xdr:row>8</xdr:row>
      <xdr:rowOff>0</xdr:rowOff>
    </xdr:to>
    <xdr:pic>
      <xdr:nvPicPr>
        <xdr:cNvPr id="12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12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12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12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54</xdr:row>
      <xdr:rowOff>0</xdr:rowOff>
    </xdr:from>
    <xdr:to>
      <xdr:col>2</xdr:col>
      <xdr:colOff>191279</xdr:colOff>
      <xdr:row>54</xdr:row>
      <xdr:rowOff>0</xdr:rowOff>
    </xdr:to>
    <xdr:pic>
      <xdr:nvPicPr>
        <xdr:cNvPr id="12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2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2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2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25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25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65</xdr:row>
      <xdr:rowOff>0</xdr:rowOff>
    </xdr:from>
    <xdr:to>
      <xdr:col>2</xdr:col>
      <xdr:colOff>191279</xdr:colOff>
      <xdr:row>65</xdr:row>
      <xdr:rowOff>0</xdr:rowOff>
    </xdr:to>
    <xdr:pic>
      <xdr:nvPicPr>
        <xdr:cNvPr id="125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420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25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191279</xdr:colOff>
      <xdr:row>8</xdr:row>
      <xdr:rowOff>0</xdr:rowOff>
    </xdr:to>
    <xdr:pic>
      <xdr:nvPicPr>
        <xdr:cNvPr id="125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126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126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126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54</xdr:row>
      <xdr:rowOff>0</xdr:rowOff>
    </xdr:from>
    <xdr:to>
      <xdr:col>2</xdr:col>
      <xdr:colOff>191279</xdr:colOff>
      <xdr:row>54</xdr:row>
      <xdr:rowOff>0</xdr:rowOff>
    </xdr:to>
    <xdr:pic>
      <xdr:nvPicPr>
        <xdr:cNvPr id="126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2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26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2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2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26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59</xdr:row>
      <xdr:rowOff>0</xdr:rowOff>
    </xdr:from>
    <xdr:to>
      <xdr:col>2</xdr:col>
      <xdr:colOff>191279</xdr:colOff>
      <xdr:row>59</xdr:row>
      <xdr:rowOff>0</xdr:rowOff>
    </xdr:to>
    <xdr:pic>
      <xdr:nvPicPr>
        <xdr:cNvPr id="126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7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26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2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20</xdr:row>
      <xdr:rowOff>0</xdr:rowOff>
    </xdr:from>
    <xdr:to>
      <xdr:col>2</xdr:col>
      <xdr:colOff>191279</xdr:colOff>
      <xdr:row>20</xdr:row>
      <xdr:rowOff>0</xdr:rowOff>
    </xdr:to>
    <xdr:pic>
      <xdr:nvPicPr>
        <xdr:cNvPr id="12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848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0</xdr:rowOff>
    </xdr:from>
    <xdr:to>
      <xdr:col>2</xdr:col>
      <xdr:colOff>191279</xdr:colOff>
      <xdr:row>28</xdr:row>
      <xdr:rowOff>0</xdr:rowOff>
    </xdr:to>
    <xdr:pic>
      <xdr:nvPicPr>
        <xdr:cNvPr id="12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37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30</xdr:row>
      <xdr:rowOff>0</xdr:rowOff>
    </xdr:from>
    <xdr:to>
      <xdr:col>2</xdr:col>
      <xdr:colOff>191279</xdr:colOff>
      <xdr:row>30</xdr:row>
      <xdr:rowOff>0</xdr:rowOff>
    </xdr:to>
    <xdr:pic>
      <xdr:nvPicPr>
        <xdr:cNvPr id="12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753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2</xdr:col>
      <xdr:colOff>191279</xdr:colOff>
      <xdr:row>37</xdr:row>
      <xdr:rowOff>0</xdr:rowOff>
    </xdr:to>
    <xdr:pic>
      <xdr:nvPicPr>
        <xdr:cNvPr id="127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086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27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2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2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2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2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2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2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2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28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28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128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28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2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2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2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2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2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2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2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2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2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129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29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29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29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30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285750</xdr:colOff>
      <xdr:row>24</xdr:row>
      <xdr:rowOff>0</xdr:rowOff>
    </xdr:to>
    <xdr:pic>
      <xdr:nvPicPr>
        <xdr:cNvPr id="130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6102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333375</xdr:colOff>
      <xdr:row>26</xdr:row>
      <xdr:rowOff>0</xdr:rowOff>
    </xdr:to>
    <xdr:pic>
      <xdr:nvPicPr>
        <xdr:cNvPr id="130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991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333375</xdr:colOff>
      <xdr:row>9</xdr:row>
      <xdr:rowOff>0</xdr:rowOff>
    </xdr:to>
    <xdr:pic>
      <xdr:nvPicPr>
        <xdr:cNvPr id="130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752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333375</xdr:colOff>
      <xdr:row>44</xdr:row>
      <xdr:rowOff>0</xdr:rowOff>
    </xdr:to>
    <xdr:pic>
      <xdr:nvPicPr>
        <xdr:cNvPr id="13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42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333375</xdr:colOff>
      <xdr:row>45</xdr:row>
      <xdr:rowOff>0</xdr:rowOff>
    </xdr:to>
    <xdr:pic>
      <xdr:nvPicPr>
        <xdr:cNvPr id="130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610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333375</xdr:colOff>
      <xdr:row>24</xdr:row>
      <xdr:rowOff>0</xdr:rowOff>
    </xdr:to>
    <xdr:pic>
      <xdr:nvPicPr>
        <xdr:cNvPr id="130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333375</xdr:colOff>
      <xdr:row>26</xdr:row>
      <xdr:rowOff>0</xdr:rowOff>
    </xdr:to>
    <xdr:pic>
      <xdr:nvPicPr>
        <xdr:cNvPr id="13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991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333375</xdr:colOff>
      <xdr:row>9</xdr:row>
      <xdr:rowOff>0</xdr:rowOff>
    </xdr:to>
    <xdr:pic>
      <xdr:nvPicPr>
        <xdr:cNvPr id="13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752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333375</xdr:colOff>
      <xdr:row>44</xdr:row>
      <xdr:rowOff>0</xdr:rowOff>
    </xdr:to>
    <xdr:pic>
      <xdr:nvPicPr>
        <xdr:cNvPr id="130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42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333375</xdr:colOff>
      <xdr:row>45</xdr:row>
      <xdr:rowOff>0</xdr:rowOff>
    </xdr:to>
    <xdr:pic>
      <xdr:nvPicPr>
        <xdr:cNvPr id="13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610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333375</xdr:colOff>
      <xdr:row>24</xdr:row>
      <xdr:rowOff>0</xdr:rowOff>
    </xdr:to>
    <xdr:pic>
      <xdr:nvPicPr>
        <xdr:cNvPr id="131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333375</xdr:colOff>
      <xdr:row>66</xdr:row>
      <xdr:rowOff>0</xdr:rowOff>
    </xdr:to>
    <xdr:pic>
      <xdr:nvPicPr>
        <xdr:cNvPr id="131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3611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31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333375</xdr:colOff>
      <xdr:row>64</xdr:row>
      <xdr:rowOff>0</xdr:rowOff>
    </xdr:to>
    <xdr:pic>
      <xdr:nvPicPr>
        <xdr:cNvPr id="131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323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31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3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333375</xdr:colOff>
      <xdr:row>31</xdr:row>
      <xdr:rowOff>0</xdr:rowOff>
    </xdr:to>
    <xdr:pic>
      <xdr:nvPicPr>
        <xdr:cNvPr id="13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694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333375</xdr:colOff>
      <xdr:row>16</xdr:row>
      <xdr:rowOff>0</xdr:rowOff>
    </xdr:to>
    <xdr:pic>
      <xdr:nvPicPr>
        <xdr:cNvPr id="13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333375</xdr:colOff>
      <xdr:row>54</xdr:row>
      <xdr:rowOff>0</xdr:rowOff>
    </xdr:to>
    <xdr:pic>
      <xdr:nvPicPr>
        <xdr:cNvPr id="13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1325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333375</xdr:colOff>
      <xdr:row>19</xdr:row>
      <xdr:rowOff>0</xdr:rowOff>
    </xdr:to>
    <xdr:pic>
      <xdr:nvPicPr>
        <xdr:cNvPr id="13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4657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3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3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3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3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3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3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3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3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3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3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333375</xdr:colOff>
      <xdr:row>24</xdr:row>
      <xdr:rowOff>0</xdr:rowOff>
    </xdr:to>
    <xdr:pic>
      <xdr:nvPicPr>
        <xdr:cNvPr id="13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3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3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3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3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133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133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133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133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134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34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34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3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3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3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3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333375</xdr:colOff>
      <xdr:row>24</xdr:row>
      <xdr:rowOff>0</xdr:rowOff>
    </xdr:to>
    <xdr:pic>
      <xdr:nvPicPr>
        <xdr:cNvPr id="13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3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3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3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3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135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135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135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135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135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135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135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135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136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136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136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19360</xdr:colOff>
      <xdr:row>38</xdr:row>
      <xdr:rowOff>0</xdr:rowOff>
    </xdr:to>
    <xdr:pic>
      <xdr:nvPicPr>
        <xdr:cNvPr id="136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136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13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13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136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65</xdr:row>
      <xdr:rowOff>0</xdr:rowOff>
    </xdr:from>
    <xdr:to>
      <xdr:col>2</xdr:col>
      <xdr:colOff>191279</xdr:colOff>
      <xdr:row>65</xdr:row>
      <xdr:rowOff>0</xdr:rowOff>
    </xdr:to>
    <xdr:pic>
      <xdr:nvPicPr>
        <xdr:cNvPr id="136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420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36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191279</xdr:colOff>
      <xdr:row>8</xdr:row>
      <xdr:rowOff>0</xdr:rowOff>
    </xdr:to>
    <xdr:pic>
      <xdr:nvPicPr>
        <xdr:cNvPr id="13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13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13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13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54</xdr:row>
      <xdr:rowOff>0</xdr:rowOff>
    </xdr:from>
    <xdr:to>
      <xdr:col>2</xdr:col>
      <xdr:colOff>191279</xdr:colOff>
      <xdr:row>54</xdr:row>
      <xdr:rowOff>0</xdr:rowOff>
    </xdr:to>
    <xdr:pic>
      <xdr:nvPicPr>
        <xdr:cNvPr id="137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2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37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3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3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3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65</xdr:row>
      <xdr:rowOff>0</xdr:rowOff>
    </xdr:from>
    <xdr:to>
      <xdr:col>2</xdr:col>
      <xdr:colOff>191279</xdr:colOff>
      <xdr:row>65</xdr:row>
      <xdr:rowOff>0</xdr:rowOff>
    </xdr:to>
    <xdr:pic>
      <xdr:nvPicPr>
        <xdr:cNvPr id="13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420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3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191279</xdr:colOff>
      <xdr:row>8</xdr:row>
      <xdr:rowOff>0</xdr:rowOff>
    </xdr:to>
    <xdr:pic>
      <xdr:nvPicPr>
        <xdr:cNvPr id="13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13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138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138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54</xdr:row>
      <xdr:rowOff>0</xdr:rowOff>
    </xdr:from>
    <xdr:to>
      <xdr:col>2</xdr:col>
      <xdr:colOff>191279</xdr:colOff>
      <xdr:row>54</xdr:row>
      <xdr:rowOff>0</xdr:rowOff>
    </xdr:to>
    <xdr:pic>
      <xdr:nvPicPr>
        <xdr:cNvPr id="138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2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38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3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3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3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59</xdr:row>
      <xdr:rowOff>0</xdr:rowOff>
    </xdr:from>
    <xdr:to>
      <xdr:col>2</xdr:col>
      <xdr:colOff>191279</xdr:colOff>
      <xdr:row>59</xdr:row>
      <xdr:rowOff>0</xdr:rowOff>
    </xdr:to>
    <xdr:pic>
      <xdr:nvPicPr>
        <xdr:cNvPr id="13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7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3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3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20</xdr:row>
      <xdr:rowOff>0</xdr:rowOff>
    </xdr:from>
    <xdr:to>
      <xdr:col>2</xdr:col>
      <xdr:colOff>191279</xdr:colOff>
      <xdr:row>20</xdr:row>
      <xdr:rowOff>0</xdr:rowOff>
    </xdr:to>
    <xdr:pic>
      <xdr:nvPicPr>
        <xdr:cNvPr id="13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848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0</xdr:rowOff>
    </xdr:from>
    <xdr:to>
      <xdr:col>2</xdr:col>
      <xdr:colOff>191279</xdr:colOff>
      <xdr:row>28</xdr:row>
      <xdr:rowOff>0</xdr:rowOff>
    </xdr:to>
    <xdr:pic>
      <xdr:nvPicPr>
        <xdr:cNvPr id="13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37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30</xdr:row>
      <xdr:rowOff>0</xdr:rowOff>
    </xdr:from>
    <xdr:to>
      <xdr:col>2</xdr:col>
      <xdr:colOff>191279</xdr:colOff>
      <xdr:row>30</xdr:row>
      <xdr:rowOff>0</xdr:rowOff>
    </xdr:to>
    <xdr:pic>
      <xdr:nvPicPr>
        <xdr:cNvPr id="13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753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2</xdr:col>
      <xdr:colOff>191279</xdr:colOff>
      <xdr:row>37</xdr:row>
      <xdr:rowOff>0</xdr:rowOff>
    </xdr:to>
    <xdr:pic>
      <xdr:nvPicPr>
        <xdr:cNvPr id="139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086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39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39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39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40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40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40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40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4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40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40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14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4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40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4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41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41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41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41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41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4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4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14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4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4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4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4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285750</xdr:colOff>
      <xdr:row>24</xdr:row>
      <xdr:rowOff>0</xdr:rowOff>
    </xdr:to>
    <xdr:pic>
      <xdr:nvPicPr>
        <xdr:cNvPr id="14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6102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333375</xdr:colOff>
      <xdr:row>40</xdr:row>
      <xdr:rowOff>0</xdr:rowOff>
    </xdr:to>
    <xdr:pic>
      <xdr:nvPicPr>
        <xdr:cNvPr id="14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8658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333375</xdr:colOff>
      <xdr:row>9</xdr:row>
      <xdr:rowOff>0</xdr:rowOff>
    </xdr:to>
    <xdr:pic>
      <xdr:nvPicPr>
        <xdr:cNvPr id="14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752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333375</xdr:colOff>
      <xdr:row>38</xdr:row>
      <xdr:rowOff>0</xdr:rowOff>
    </xdr:to>
    <xdr:pic>
      <xdr:nvPicPr>
        <xdr:cNvPr id="14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8277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333375</xdr:colOff>
      <xdr:row>44</xdr:row>
      <xdr:rowOff>0</xdr:rowOff>
    </xdr:to>
    <xdr:pic>
      <xdr:nvPicPr>
        <xdr:cNvPr id="14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42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333375</xdr:colOff>
      <xdr:row>24</xdr:row>
      <xdr:rowOff>0</xdr:rowOff>
    </xdr:to>
    <xdr:pic>
      <xdr:nvPicPr>
        <xdr:cNvPr id="14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333375</xdr:colOff>
      <xdr:row>40</xdr:row>
      <xdr:rowOff>0</xdr:rowOff>
    </xdr:to>
    <xdr:pic>
      <xdr:nvPicPr>
        <xdr:cNvPr id="14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8658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333375</xdr:colOff>
      <xdr:row>9</xdr:row>
      <xdr:rowOff>0</xdr:rowOff>
    </xdr:to>
    <xdr:pic>
      <xdr:nvPicPr>
        <xdr:cNvPr id="14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752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333375</xdr:colOff>
      <xdr:row>38</xdr:row>
      <xdr:rowOff>0</xdr:rowOff>
    </xdr:to>
    <xdr:pic>
      <xdr:nvPicPr>
        <xdr:cNvPr id="14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8277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333375</xdr:colOff>
      <xdr:row>44</xdr:row>
      <xdr:rowOff>0</xdr:rowOff>
    </xdr:to>
    <xdr:pic>
      <xdr:nvPicPr>
        <xdr:cNvPr id="14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42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333375</xdr:colOff>
      <xdr:row>24</xdr:row>
      <xdr:rowOff>0</xdr:rowOff>
    </xdr:to>
    <xdr:pic>
      <xdr:nvPicPr>
        <xdr:cNvPr id="14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333375</xdr:colOff>
      <xdr:row>65</xdr:row>
      <xdr:rowOff>0</xdr:rowOff>
    </xdr:to>
    <xdr:pic>
      <xdr:nvPicPr>
        <xdr:cNvPr id="14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3420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4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333375</xdr:colOff>
      <xdr:row>64</xdr:row>
      <xdr:rowOff>0</xdr:rowOff>
    </xdr:to>
    <xdr:pic>
      <xdr:nvPicPr>
        <xdr:cNvPr id="14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323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4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4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333375</xdr:colOff>
      <xdr:row>26</xdr:row>
      <xdr:rowOff>0</xdr:rowOff>
    </xdr:to>
    <xdr:pic>
      <xdr:nvPicPr>
        <xdr:cNvPr id="143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991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333375</xdr:colOff>
      <xdr:row>16</xdr:row>
      <xdr:rowOff>0</xdr:rowOff>
    </xdr:to>
    <xdr:pic>
      <xdr:nvPicPr>
        <xdr:cNvPr id="144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333375</xdr:colOff>
      <xdr:row>55</xdr:row>
      <xdr:rowOff>0</xdr:rowOff>
    </xdr:to>
    <xdr:pic>
      <xdr:nvPicPr>
        <xdr:cNvPr id="144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1515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333375</xdr:colOff>
      <xdr:row>19</xdr:row>
      <xdr:rowOff>0</xdr:rowOff>
    </xdr:to>
    <xdr:pic>
      <xdr:nvPicPr>
        <xdr:cNvPr id="144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4657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4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4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4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4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4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4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4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4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4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4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333375</xdr:colOff>
      <xdr:row>24</xdr:row>
      <xdr:rowOff>0</xdr:rowOff>
    </xdr:to>
    <xdr:pic>
      <xdr:nvPicPr>
        <xdr:cNvPr id="14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4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45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45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45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145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145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146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146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146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46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46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4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4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46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46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333375</xdr:colOff>
      <xdr:row>24</xdr:row>
      <xdr:rowOff>0</xdr:rowOff>
    </xdr:to>
    <xdr:pic>
      <xdr:nvPicPr>
        <xdr:cNvPr id="146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610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4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4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4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14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147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147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147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147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209550</xdr:colOff>
      <xdr:row>10</xdr:row>
      <xdr:rowOff>0</xdr:rowOff>
    </xdr:to>
    <xdr:pic>
      <xdr:nvPicPr>
        <xdr:cNvPr id="147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943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14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14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14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14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148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148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19360</xdr:colOff>
      <xdr:row>36</xdr:row>
      <xdr:rowOff>0</xdr:rowOff>
    </xdr:to>
    <xdr:pic>
      <xdr:nvPicPr>
        <xdr:cNvPr id="148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896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148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14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14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14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59</xdr:row>
      <xdr:rowOff>0</xdr:rowOff>
    </xdr:from>
    <xdr:to>
      <xdr:col>2</xdr:col>
      <xdr:colOff>191279</xdr:colOff>
      <xdr:row>59</xdr:row>
      <xdr:rowOff>0</xdr:rowOff>
    </xdr:to>
    <xdr:pic>
      <xdr:nvPicPr>
        <xdr:cNvPr id="14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7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4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191279</xdr:colOff>
      <xdr:row>8</xdr:row>
      <xdr:rowOff>0</xdr:rowOff>
    </xdr:to>
    <xdr:pic>
      <xdr:nvPicPr>
        <xdr:cNvPr id="14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14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14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4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896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55</xdr:row>
      <xdr:rowOff>0</xdr:rowOff>
    </xdr:from>
    <xdr:to>
      <xdr:col>2</xdr:col>
      <xdr:colOff>191279</xdr:colOff>
      <xdr:row>55</xdr:row>
      <xdr:rowOff>0</xdr:rowOff>
    </xdr:to>
    <xdr:pic>
      <xdr:nvPicPr>
        <xdr:cNvPr id="149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515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49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49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49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50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59</xdr:row>
      <xdr:rowOff>0</xdr:rowOff>
    </xdr:from>
    <xdr:to>
      <xdr:col>2</xdr:col>
      <xdr:colOff>191279</xdr:colOff>
      <xdr:row>59</xdr:row>
      <xdr:rowOff>0</xdr:rowOff>
    </xdr:to>
    <xdr:pic>
      <xdr:nvPicPr>
        <xdr:cNvPr id="150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7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50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191279</xdr:colOff>
      <xdr:row>8</xdr:row>
      <xdr:rowOff>0</xdr:rowOff>
    </xdr:to>
    <xdr:pic>
      <xdr:nvPicPr>
        <xdr:cNvPr id="150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15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150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50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896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55</xdr:row>
      <xdr:rowOff>0</xdr:rowOff>
    </xdr:from>
    <xdr:to>
      <xdr:col>2</xdr:col>
      <xdr:colOff>191279</xdr:colOff>
      <xdr:row>55</xdr:row>
      <xdr:rowOff>0</xdr:rowOff>
    </xdr:to>
    <xdr:pic>
      <xdr:nvPicPr>
        <xdr:cNvPr id="15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515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5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50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5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51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58</xdr:row>
      <xdr:rowOff>0</xdr:rowOff>
    </xdr:from>
    <xdr:to>
      <xdr:col>2</xdr:col>
      <xdr:colOff>191279</xdr:colOff>
      <xdr:row>58</xdr:row>
      <xdr:rowOff>0</xdr:rowOff>
    </xdr:to>
    <xdr:pic>
      <xdr:nvPicPr>
        <xdr:cNvPr id="151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08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51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51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20</xdr:row>
      <xdr:rowOff>0</xdr:rowOff>
    </xdr:from>
    <xdr:to>
      <xdr:col>2</xdr:col>
      <xdr:colOff>191279</xdr:colOff>
      <xdr:row>20</xdr:row>
      <xdr:rowOff>0</xdr:rowOff>
    </xdr:to>
    <xdr:pic>
      <xdr:nvPicPr>
        <xdr:cNvPr id="151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848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0</xdr:rowOff>
    </xdr:from>
    <xdr:to>
      <xdr:col>2</xdr:col>
      <xdr:colOff>191279</xdr:colOff>
      <xdr:row>28</xdr:row>
      <xdr:rowOff>0</xdr:rowOff>
    </xdr:to>
    <xdr:pic>
      <xdr:nvPicPr>
        <xdr:cNvPr id="15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37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29</xdr:row>
      <xdr:rowOff>0</xdr:rowOff>
    </xdr:from>
    <xdr:to>
      <xdr:col>2</xdr:col>
      <xdr:colOff>191279</xdr:colOff>
      <xdr:row>29</xdr:row>
      <xdr:rowOff>0</xdr:rowOff>
    </xdr:to>
    <xdr:pic>
      <xdr:nvPicPr>
        <xdr:cNvPr id="15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562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48</xdr:row>
      <xdr:rowOff>0</xdr:rowOff>
    </xdr:from>
    <xdr:to>
      <xdr:col>2</xdr:col>
      <xdr:colOff>191279</xdr:colOff>
      <xdr:row>48</xdr:row>
      <xdr:rowOff>0</xdr:rowOff>
    </xdr:to>
    <xdr:pic>
      <xdr:nvPicPr>
        <xdr:cNvPr id="15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018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5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5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5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5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5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5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5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5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5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5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5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896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5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5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5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5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5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5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5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5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5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53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154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896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54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54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5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15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154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154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154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154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154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155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155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155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155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155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155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155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155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155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155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156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156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156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156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156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156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156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156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156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64</xdr:row>
      <xdr:rowOff>0</xdr:rowOff>
    </xdr:from>
    <xdr:to>
      <xdr:col>5</xdr:col>
      <xdr:colOff>18771</xdr:colOff>
      <xdr:row>64</xdr:row>
      <xdr:rowOff>0</xdr:rowOff>
    </xdr:to>
    <xdr:pic>
      <xdr:nvPicPr>
        <xdr:cNvPr id="156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3230225"/>
          <a:ext cx="21879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15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15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15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15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157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157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18239</xdr:colOff>
      <xdr:row>38</xdr:row>
      <xdr:rowOff>0</xdr:rowOff>
    </xdr:to>
    <xdr:pic>
      <xdr:nvPicPr>
        <xdr:cNvPr id="15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15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15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15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15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65</xdr:row>
      <xdr:rowOff>0</xdr:rowOff>
    </xdr:from>
    <xdr:to>
      <xdr:col>2</xdr:col>
      <xdr:colOff>194080</xdr:colOff>
      <xdr:row>65</xdr:row>
      <xdr:rowOff>0</xdr:rowOff>
    </xdr:to>
    <xdr:pic>
      <xdr:nvPicPr>
        <xdr:cNvPr id="15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4207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5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194080</xdr:colOff>
      <xdr:row>8</xdr:row>
      <xdr:rowOff>0</xdr:rowOff>
    </xdr:to>
    <xdr:pic>
      <xdr:nvPicPr>
        <xdr:cNvPr id="158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194080</xdr:colOff>
      <xdr:row>14</xdr:row>
      <xdr:rowOff>0</xdr:rowOff>
    </xdr:to>
    <xdr:pic>
      <xdr:nvPicPr>
        <xdr:cNvPr id="158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194080</xdr:colOff>
      <xdr:row>24</xdr:row>
      <xdr:rowOff>0</xdr:rowOff>
    </xdr:to>
    <xdr:pic>
      <xdr:nvPicPr>
        <xdr:cNvPr id="158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194080</xdr:colOff>
      <xdr:row>38</xdr:row>
      <xdr:rowOff>0</xdr:rowOff>
    </xdr:to>
    <xdr:pic>
      <xdr:nvPicPr>
        <xdr:cNvPr id="158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54</xdr:row>
      <xdr:rowOff>0</xdr:rowOff>
    </xdr:from>
    <xdr:to>
      <xdr:col>2</xdr:col>
      <xdr:colOff>194080</xdr:colOff>
      <xdr:row>54</xdr:row>
      <xdr:rowOff>0</xdr:rowOff>
    </xdr:to>
    <xdr:pic>
      <xdr:nvPicPr>
        <xdr:cNvPr id="15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25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5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5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5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5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65</xdr:row>
      <xdr:rowOff>0</xdr:rowOff>
    </xdr:from>
    <xdr:to>
      <xdr:col>2</xdr:col>
      <xdr:colOff>194080</xdr:colOff>
      <xdr:row>65</xdr:row>
      <xdr:rowOff>0</xdr:rowOff>
    </xdr:to>
    <xdr:pic>
      <xdr:nvPicPr>
        <xdr:cNvPr id="15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4207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5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194080</xdr:colOff>
      <xdr:row>8</xdr:row>
      <xdr:rowOff>0</xdr:rowOff>
    </xdr:to>
    <xdr:pic>
      <xdr:nvPicPr>
        <xdr:cNvPr id="15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194080</xdr:colOff>
      <xdr:row>14</xdr:row>
      <xdr:rowOff>0</xdr:rowOff>
    </xdr:to>
    <xdr:pic>
      <xdr:nvPicPr>
        <xdr:cNvPr id="15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194080</xdr:colOff>
      <xdr:row>24</xdr:row>
      <xdr:rowOff>0</xdr:rowOff>
    </xdr:to>
    <xdr:pic>
      <xdr:nvPicPr>
        <xdr:cNvPr id="159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194080</xdr:colOff>
      <xdr:row>38</xdr:row>
      <xdr:rowOff>0</xdr:rowOff>
    </xdr:to>
    <xdr:pic>
      <xdr:nvPicPr>
        <xdr:cNvPr id="159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54</xdr:row>
      <xdr:rowOff>0</xdr:rowOff>
    </xdr:from>
    <xdr:to>
      <xdr:col>2</xdr:col>
      <xdr:colOff>194080</xdr:colOff>
      <xdr:row>54</xdr:row>
      <xdr:rowOff>0</xdr:rowOff>
    </xdr:to>
    <xdr:pic>
      <xdr:nvPicPr>
        <xdr:cNvPr id="159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25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59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0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0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0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59</xdr:row>
      <xdr:rowOff>0</xdr:rowOff>
    </xdr:from>
    <xdr:to>
      <xdr:col>2</xdr:col>
      <xdr:colOff>194080</xdr:colOff>
      <xdr:row>59</xdr:row>
      <xdr:rowOff>0</xdr:rowOff>
    </xdr:to>
    <xdr:pic>
      <xdr:nvPicPr>
        <xdr:cNvPr id="160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77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0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20</xdr:row>
      <xdr:rowOff>0</xdr:rowOff>
    </xdr:from>
    <xdr:to>
      <xdr:col>2</xdr:col>
      <xdr:colOff>194080</xdr:colOff>
      <xdr:row>20</xdr:row>
      <xdr:rowOff>0</xdr:rowOff>
    </xdr:to>
    <xdr:pic>
      <xdr:nvPicPr>
        <xdr:cNvPr id="160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848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0</xdr:rowOff>
    </xdr:from>
    <xdr:to>
      <xdr:col>2</xdr:col>
      <xdr:colOff>194080</xdr:colOff>
      <xdr:row>28</xdr:row>
      <xdr:rowOff>0</xdr:rowOff>
    </xdr:to>
    <xdr:pic>
      <xdr:nvPicPr>
        <xdr:cNvPr id="16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372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30</xdr:row>
      <xdr:rowOff>0</xdr:rowOff>
    </xdr:from>
    <xdr:to>
      <xdr:col>2</xdr:col>
      <xdr:colOff>194080</xdr:colOff>
      <xdr:row>30</xdr:row>
      <xdr:rowOff>0</xdr:rowOff>
    </xdr:to>
    <xdr:pic>
      <xdr:nvPicPr>
        <xdr:cNvPr id="16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753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2</xdr:col>
      <xdr:colOff>194080</xdr:colOff>
      <xdr:row>37</xdr:row>
      <xdr:rowOff>0</xdr:rowOff>
    </xdr:to>
    <xdr:pic>
      <xdr:nvPicPr>
        <xdr:cNvPr id="160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0867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1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1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1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1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1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194080</xdr:colOff>
      <xdr:row>38</xdr:row>
      <xdr:rowOff>0</xdr:rowOff>
    </xdr:to>
    <xdr:pic>
      <xdr:nvPicPr>
        <xdr:cNvPr id="16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194080</xdr:colOff>
      <xdr:row>38</xdr:row>
      <xdr:rowOff>0</xdr:rowOff>
    </xdr:to>
    <xdr:pic>
      <xdr:nvPicPr>
        <xdr:cNvPr id="16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16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16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16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163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164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164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18239</xdr:colOff>
      <xdr:row>38</xdr:row>
      <xdr:rowOff>0</xdr:rowOff>
    </xdr:to>
    <xdr:pic>
      <xdr:nvPicPr>
        <xdr:cNvPr id="164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16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16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16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16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65</xdr:row>
      <xdr:rowOff>0</xdr:rowOff>
    </xdr:from>
    <xdr:to>
      <xdr:col>2</xdr:col>
      <xdr:colOff>194080</xdr:colOff>
      <xdr:row>65</xdr:row>
      <xdr:rowOff>0</xdr:rowOff>
    </xdr:to>
    <xdr:pic>
      <xdr:nvPicPr>
        <xdr:cNvPr id="16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4207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194080</xdr:colOff>
      <xdr:row>8</xdr:row>
      <xdr:rowOff>0</xdr:rowOff>
    </xdr:to>
    <xdr:pic>
      <xdr:nvPicPr>
        <xdr:cNvPr id="16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194080</xdr:colOff>
      <xdr:row>14</xdr:row>
      <xdr:rowOff>0</xdr:rowOff>
    </xdr:to>
    <xdr:pic>
      <xdr:nvPicPr>
        <xdr:cNvPr id="16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194080</xdr:colOff>
      <xdr:row>24</xdr:row>
      <xdr:rowOff>0</xdr:rowOff>
    </xdr:to>
    <xdr:pic>
      <xdr:nvPicPr>
        <xdr:cNvPr id="16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194080</xdr:colOff>
      <xdr:row>38</xdr:row>
      <xdr:rowOff>0</xdr:rowOff>
    </xdr:to>
    <xdr:pic>
      <xdr:nvPicPr>
        <xdr:cNvPr id="16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54</xdr:row>
      <xdr:rowOff>0</xdr:rowOff>
    </xdr:from>
    <xdr:to>
      <xdr:col>2</xdr:col>
      <xdr:colOff>194080</xdr:colOff>
      <xdr:row>54</xdr:row>
      <xdr:rowOff>0</xdr:rowOff>
    </xdr:to>
    <xdr:pic>
      <xdr:nvPicPr>
        <xdr:cNvPr id="16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25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5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5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5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65</xdr:row>
      <xdr:rowOff>0</xdr:rowOff>
    </xdr:from>
    <xdr:to>
      <xdr:col>2</xdr:col>
      <xdr:colOff>194080</xdr:colOff>
      <xdr:row>65</xdr:row>
      <xdr:rowOff>0</xdr:rowOff>
    </xdr:to>
    <xdr:pic>
      <xdr:nvPicPr>
        <xdr:cNvPr id="165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4207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5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194080</xdr:colOff>
      <xdr:row>8</xdr:row>
      <xdr:rowOff>0</xdr:rowOff>
    </xdr:to>
    <xdr:pic>
      <xdr:nvPicPr>
        <xdr:cNvPr id="166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194080</xdr:colOff>
      <xdr:row>14</xdr:row>
      <xdr:rowOff>0</xdr:rowOff>
    </xdr:to>
    <xdr:pic>
      <xdr:nvPicPr>
        <xdr:cNvPr id="166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194080</xdr:colOff>
      <xdr:row>24</xdr:row>
      <xdr:rowOff>0</xdr:rowOff>
    </xdr:to>
    <xdr:pic>
      <xdr:nvPicPr>
        <xdr:cNvPr id="166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194080</xdr:colOff>
      <xdr:row>38</xdr:row>
      <xdr:rowOff>0</xdr:rowOff>
    </xdr:to>
    <xdr:pic>
      <xdr:nvPicPr>
        <xdr:cNvPr id="166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54</xdr:row>
      <xdr:rowOff>0</xdr:rowOff>
    </xdr:from>
    <xdr:to>
      <xdr:col>2</xdr:col>
      <xdr:colOff>194080</xdr:colOff>
      <xdr:row>54</xdr:row>
      <xdr:rowOff>0</xdr:rowOff>
    </xdr:to>
    <xdr:pic>
      <xdr:nvPicPr>
        <xdr:cNvPr id="166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25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6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6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59</xdr:row>
      <xdr:rowOff>0</xdr:rowOff>
    </xdr:from>
    <xdr:to>
      <xdr:col>2</xdr:col>
      <xdr:colOff>194080</xdr:colOff>
      <xdr:row>59</xdr:row>
      <xdr:rowOff>0</xdr:rowOff>
    </xdr:to>
    <xdr:pic>
      <xdr:nvPicPr>
        <xdr:cNvPr id="166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77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20</xdr:row>
      <xdr:rowOff>0</xdr:rowOff>
    </xdr:from>
    <xdr:to>
      <xdr:col>2</xdr:col>
      <xdr:colOff>194080</xdr:colOff>
      <xdr:row>20</xdr:row>
      <xdr:rowOff>0</xdr:rowOff>
    </xdr:to>
    <xdr:pic>
      <xdr:nvPicPr>
        <xdr:cNvPr id="16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848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0</xdr:rowOff>
    </xdr:from>
    <xdr:to>
      <xdr:col>2</xdr:col>
      <xdr:colOff>194080</xdr:colOff>
      <xdr:row>28</xdr:row>
      <xdr:rowOff>0</xdr:rowOff>
    </xdr:to>
    <xdr:pic>
      <xdr:nvPicPr>
        <xdr:cNvPr id="16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372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30</xdr:row>
      <xdr:rowOff>0</xdr:rowOff>
    </xdr:from>
    <xdr:to>
      <xdr:col>2</xdr:col>
      <xdr:colOff>194080</xdr:colOff>
      <xdr:row>30</xdr:row>
      <xdr:rowOff>0</xdr:rowOff>
    </xdr:to>
    <xdr:pic>
      <xdr:nvPicPr>
        <xdr:cNvPr id="167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753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2</xdr:col>
      <xdr:colOff>194080</xdr:colOff>
      <xdr:row>37</xdr:row>
      <xdr:rowOff>0</xdr:rowOff>
    </xdr:to>
    <xdr:pic>
      <xdr:nvPicPr>
        <xdr:cNvPr id="167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0867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8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8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8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194080</xdr:colOff>
      <xdr:row>38</xdr:row>
      <xdr:rowOff>0</xdr:rowOff>
    </xdr:to>
    <xdr:pic>
      <xdr:nvPicPr>
        <xdr:cNvPr id="168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9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194080</xdr:colOff>
      <xdr:row>38</xdr:row>
      <xdr:rowOff>0</xdr:rowOff>
    </xdr:to>
    <xdr:pic>
      <xdr:nvPicPr>
        <xdr:cNvPr id="169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9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69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70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70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170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170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17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170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170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17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18239</xdr:colOff>
      <xdr:row>36</xdr:row>
      <xdr:rowOff>0</xdr:rowOff>
    </xdr:to>
    <xdr:pic>
      <xdr:nvPicPr>
        <xdr:cNvPr id="17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896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170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17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171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171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59</xdr:row>
      <xdr:rowOff>0</xdr:rowOff>
    </xdr:from>
    <xdr:to>
      <xdr:col>2</xdr:col>
      <xdr:colOff>194080</xdr:colOff>
      <xdr:row>59</xdr:row>
      <xdr:rowOff>0</xdr:rowOff>
    </xdr:to>
    <xdr:pic>
      <xdr:nvPicPr>
        <xdr:cNvPr id="171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77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71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194080</xdr:colOff>
      <xdr:row>8</xdr:row>
      <xdr:rowOff>0</xdr:rowOff>
    </xdr:to>
    <xdr:pic>
      <xdr:nvPicPr>
        <xdr:cNvPr id="171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194080</xdr:colOff>
      <xdr:row>14</xdr:row>
      <xdr:rowOff>0</xdr:rowOff>
    </xdr:to>
    <xdr:pic>
      <xdr:nvPicPr>
        <xdr:cNvPr id="17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194080</xdr:colOff>
      <xdr:row>24</xdr:row>
      <xdr:rowOff>0</xdr:rowOff>
    </xdr:to>
    <xdr:pic>
      <xdr:nvPicPr>
        <xdr:cNvPr id="17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194080</xdr:colOff>
      <xdr:row>36</xdr:row>
      <xdr:rowOff>0</xdr:rowOff>
    </xdr:to>
    <xdr:pic>
      <xdr:nvPicPr>
        <xdr:cNvPr id="17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896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55</xdr:row>
      <xdr:rowOff>0</xdr:rowOff>
    </xdr:from>
    <xdr:to>
      <xdr:col>2</xdr:col>
      <xdr:colOff>194080</xdr:colOff>
      <xdr:row>55</xdr:row>
      <xdr:rowOff>0</xdr:rowOff>
    </xdr:to>
    <xdr:pic>
      <xdr:nvPicPr>
        <xdr:cNvPr id="17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5157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7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7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7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7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59</xdr:row>
      <xdr:rowOff>0</xdr:rowOff>
    </xdr:from>
    <xdr:to>
      <xdr:col>2</xdr:col>
      <xdr:colOff>194080</xdr:colOff>
      <xdr:row>59</xdr:row>
      <xdr:rowOff>0</xdr:rowOff>
    </xdr:to>
    <xdr:pic>
      <xdr:nvPicPr>
        <xdr:cNvPr id="17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77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7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194080</xdr:colOff>
      <xdr:row>8</xdr:row>
      <xdr:rowOff>0</xdr:rowOff>
    </xdr:to>
    <xdr:pic>
      <xdr:nvPicPr>
        <xdr:cNvPr id="17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194080</xdr:colOff>
      <xdr:row>14</xdr:row>
      <xdr:rowOff>0</xdr:rowOff>
    </xdr:to>
    <xdr:pic>
      <xdr:nvPicPr>
        <xdr:cNvPr id="17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194080</xdr:colOff>
      <xdr:row>24</xdr:row>
      <xdr:rowOff>0</xdr:rowOff>
    </xdr:to>
    <xdr:pic>
      <xdr:nvPicPr>
        <xdr:cNvPr id="17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194080</xdr:colOff>
      <xdr:row>36</xdr:row>
      <xdr:rowOff>0</xdr:rowOff>
    </xdr:to>
    <xdr:pic>
      <xdr:nvPicPr>
        <xdr:cNvPr id="17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896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55</xdr:row>
      <xdr:rowOff>0</xdr:rowOff>
    </xdr:from>
    <xdr:to>
      <xdr:col>2</xdr:col>
      <xdr:colOff>194080</xdr:colOff>
      <xdr:row>55</xdr:row>
      <xdr:rowOff>0</xdr:rowOff>
    </xdr:to>
    <xdr:pic>
      <xdr:nvPicPr>
        <xdr:cNvPr id="17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5157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7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7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7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7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58</xdr:row>
      <xdr:rowOff>0</xdr:rowOff>
    </xdr:from>
    <xdr:to>
      <xdr:col>2</xdr:col>
      <xdr:colOff>194080</xdr:colOff>
      <xdr:row>58</xdr:row>
      <xdr:rowOff>0</xdr:rowOff>
    </xdr:to>
    <xdr:pic>
      <xdr:nvPicPr>
        <xdr:cNvPr id="17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087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7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7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20</xdr:row>
      <xdr:rowOff>0</xdr:rowOff>
    </xdr:from>
    <xdr:to>
      <xdr:col>2</xdr:col>
      <xdr:colOff>194080</xdr:colOff>
      <xdr:row>20</xdr:row>
      <xdr:rowOff>0</xdr:rowOff>
    </xdr:to>
    <xdr:pic>
      <xdr:nvPicPr>
        <xdr:cNvPr id="17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848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0</xdr:rowOff>
    </xdr:from>
    <xdr:to>
      <xdr:col>2</xdr:col>
      <xdr:colOff>194080</xdr:colOff>
      <xdr:row>28</xdr:row>
      <xdr:rowOff>0</xdr:rowOff>
    </xdr:to>
    <xdr:pic>
      <xdr:nvPicPr>
        <xdr:cNvPr id="173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372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29</xdr:row>
      <xdr:rowOff>0</xdr:rowOff>
    </xdr:from>
    <xdr:to>
      <xdr:col>2</xdr:col>
      <xdr:colOff>194080</xdr:colOff>
      <xdr:row>29</xdr:row>
      <xdr:rowOff>0</xdr:rowOff>
    </xdr:to>
    <xdr:pic>
      <xdr:nvPicPr>
        <xdr:cNvPr id="174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5627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48</xdr:row>
      <xdr:rowOff>0</xdr:rowOff>
    </xdr:from>
    <xdr:to>
      <xdr:col>2</xdr:col>
      <xdr:colOff>194080</xdr:colOff>
      <xdr:row>48</xdr:row>
      <xdr:rowOff>0</xdr:rowOff>
    </xdr:to>
    <xdr:pic>
      <xdr:nvPicPr>
        <xdr:cNvPr id="174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0182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74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7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7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7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7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7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7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7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7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7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194080</xdr:colOff>
      <xdr:row>36</xdr:row>
      <xdr:rowOff>0</xdr:rowOff>
    </xdr:to>
    <xdr:pic>
      <xdr:nvPicPr>
        <xdr:cNvPr id="17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896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7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7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75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75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75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75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75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76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76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76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194080</xdr:colOff>
      <xdr:row>36</xdr:row>
      <xdr:rowOff>0</xdr:rowOff>
    </xdr:to>
    <xdr:pic>
      <xdr:nvPicPr>
        <xdr:cNvPr id="176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896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76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7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7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176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275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276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276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276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276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276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19360</xdr:colOff>
      <xdr:row>38</xdr:row>
      <xdr:rowOff>0</xdr:rowOff>
    </xdr:to>
    <xdr:pic>
      <xdr:nvPicPr>
        <xdr:cNvPr id="27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27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276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276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276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65</xdr:row>
      <xdr:rowOff>0</xdr:rowOff>
    </xdr:from>
    <xdr:to>
      <xdr:col>2</xdr:col>
      <xdr:colOff>191279</xdr:colOff>
      <xdr:row>65</xdr:row>
      <xdr:rowOff>0</xdr:rowOff>
    </xdr:to>
    <xdr:pic>
      <xdr:nvPicPr>
        <xdr:cNvPr id="27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420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7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191279</xdr:colOff>
      <xdr:row>8</xdr:row>
      <xdr:rowOff>0</xdr:rowOff>
    </xdr:to>
    <xdr:pic>
      <xdr:nvPicPr>
        <xdr:cNvPr id="27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27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277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277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54</xdr:row>
      <xdr:rowOff>0</xdr:rowOff>
    </xdr:from>
    <xdr:to>
      <xdr:col>2</xdr:col>
      <xdr:colOff>191279</xdr:colOff>
      <xdr:row>54</xdr:row>
      <xdr:rowOff>0</xdr:rowOff>
    </xdr:to>
    <xdr:pic>
      <xdr:nvPicPr>
        <xdr:cNvPr id="27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2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7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7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7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7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65</xdr:row>
      <xdr:rowOff>0</xdr:rowOff>
    </xdr:from>
    <xdr:to>
      <xdr:col>2</xdr:col>
      <xdr:colOff>191279</xdr:colOff>
      <xdr:row>65</xdr:row>
      <xdr:rowOff>0</xdr:rowOff>
    </xdr:to>
    <xdr:pic>
      <xdr:nvPicPr>
        <xdr:cNvPr id="27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420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7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191279</xdr:colOff>
      <xdr:row>8</xdr:row>
      <xdr:rowOff>0</xdr:rowOff>
    </xdr:to>
    <xdr:pic>
      <xdr:nvPicPr>
        <xdr:cNvPr id="278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278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278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278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54</xdr:row>
      <xdr:rowOff>0</xdr:rowOff>
    </xdr:from>
    <xdr:to>
      <xdr:col>2</xdr:col>
      <xdr:colOff>191279</xdr:colOff>
      <xdr:row>54</xdr:row>
      <xdr:rowOff>0</xdr:rowOff>
    </xdr:to>
    <xdr:pic>
      <xdr:nvPicPr>
        <xdr:cNvPr id="27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2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7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7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7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7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59</xdr:row>
      <xdr:rowOff>0</xdr:rowOff>
    </xdr:from>
    <xdr:to>
      <xdr:col>2</xdr:col>
      <xdr:colOff>191279</xdr:colOff>
      <xdr:row>59</xdr:row>
      <xdr:rowOff>0</xdr:rowOff>
    </xdr:to>
    <xdr:pic>
      <xdr:nvPicPr>
        <xdr:cNvPr id="27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7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7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7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20</xdr:row>
      <xdr:rowOff>0</xdr:rowOff>
    </xdr:from>
    <xdr:to>
      <xdr:col>2</xdr:col>
      <xdr:colOff>191279</xdr:colOff>
      <xdr:row>20</xdr:row>
      <xdr:rowOff>0</xdr:rowOff>
    </xdr:to>
    <xdr:pic>
      <xdr:nvPicPr>
        <xdr:cNvPr id="27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848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0</xdr:rowOff>
    </xdr:from>
    <xdr:to>
      <xdr:col>2</xdr:col>
      <xdr:colOff>191279</xdr:colOff>
      <xdr:row>28</xdr:row>
      <xdr:rowOff>0</xdr:rowOff>
    </xdr:to>
    <xdr:pic>
      <xdr:nvPicPr>
        <xdr:cNvPr id="279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37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30</xdr:row>
      <xdr:rowOff>0</xdr:rowOff>
    </xdr:from>
    <xdr:to>
      <xdr:col>2</xdr:col>
      <xdr:colOff>191279</xdr:colOff>
      <xdr:row>30</xdr:row>
      <xdr:rowOff>0</xdr:rowOff>
    </xdr:to>
    <xdr:pic>
      <xdr:nvPicPr>
        <xdr:cNvPr id="279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753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2</xdr:col>
      <xdr:colOff>191279</xdr:colOff>
      <xdr:row>37</xdr:row>
      <xdr:rowOff>0</xdr:rowOff>
    </xdr:to>
    <xdr:pic>
      <xdr:nvPicPr>
        <xdr:cNvPr id="279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086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79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0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0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0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0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0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0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280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1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1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1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1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1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28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28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28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28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28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28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28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19360</xdr:colOff>
      <xdr:row>38</xdr:row>
      <xdr:rowOff>0</xdr:rowOff>
    </xdr:to>
    <xdr:pic>
      <xdr:nvPicPr>
        <xdr:cNvPr id="28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28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28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28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28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65</xdr:row>
      <xdr:rowOff>0</xdr:rowOff>
    </xdr:from>
    <xdr:to>
      <xdr:col>2</xdr:col>
      <xdr:colOff>191279</xdr:colOff>
      <xdr:row>65</xdr:row>
      <xdr:rowOff>0</xdr:rowOff>
    </xdr:to>
    <xdr:pic>
      <xdr:nvPicPr>
        <xdr:cNvPr id="28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420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191279</xdr:colOff>
      <xdr:row>8</xdr:row>
      <xdr:rowOff>0</xdr:rowOff>
    </xdr:to>
    <xdr:pic>
      <xdr:nvPicPr>
        <xdr:cNvPr id="28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283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284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284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54</xdr:row>
      <xdr:rowOff>0</xdr:rowOff>
    </xdr:from>
    <xdr:to>
      <xdr:col>2</xdr:col>
      <xdr:colOff>191279</xdr:colOff>
      <xdr:row>54</xdr:row>
      <xdr:rowOff>0</xdr:rowOff>
    </xdr:to>
    <xdr:pic>
      <xdr:nvPicPr>
        <xdr:cNvPr id="284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2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65</xdr:row>
      <xdr:rowOff>0</xdr:rowOff>
    </xdr:from>
    <xdr:to>
      <xdr:col>2</xdr:col>
      <xdr:colOff>191279</xdr:colOff>
      <xdr:row>65</xdr:row>
      <xdr:rowOff>0</xdr:rowOff>
    </xdr:to>
    <xdr:pic>
      <xdr:nvPicPr>
        <xdr:cNvPr id="28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420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191279</xdr:colOff>
      <xdr:row>8</xdr:row>
      <xdr:rowOff>0</xdr:rowOff>
    </xdr:to>
    <xdr:pic>
      <xdr:nvPicPr>
        <xdr:cNvPr id="28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28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28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28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54</xdr:row>
      <xdr:rowOff>0</xdr:rowOff>
    </xdr:from>
    <xdr:to>
      <xdr:col>2</xdr:col>
      <xdr:colOff>191279</xdr:colOff>
      <xdr:row>54</xdr:row>
      <xdr:rowOff>0</xdr:rowOff>
    </xdr:to>
    <xdr:pic>
      <xdr:nvPicPr>
        <xdr:cNvPr id="28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2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5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5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5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59</xdr:row>
      <xdr:rowOff>0</xdr:rowOff>
    </xdr:from>
    <xdr:to>
      <xdr:col>2</xdr:col>
      <xdr:colOff>191279</xdr:colOff>
      <xdr:row>59</xdr:row>
      <xdr:rowOff>0</xdr:rowOff>
    </xdr:to>
    <xdr:pic>
      <xdr:nvPicPr>
        <xdr:cNvPr id="285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7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5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6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20</xdr:row>
      <xdr:rowOff>0</xdr:rowOff>
    </xdr:from>
    <xdr:to>
      <xdr:col>2</xdr:col>
      <xdr:colOff>191279</xdr:colOff>
      <xdr:row>20</xdr:row>
      <xdr:rowOff>0</xdr:rowOff>
    </xdr:to>
    <xdr:pic>
      <xdr:nvPicPr>
        <xdr:cNvPr id="286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848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0</xdr:rowOff>
    </xdr:from>
    <xdr:to>
      <xdr:col>2</xdr:col>
      <xdr:colOff>191279</xdr:colOff>
      <xdr:row>28</xdr:row>
      <xdr:rowOff>0</xdr:rowOff>
    </xdr:to>
    <xdr:pic>
      <xdr:nvPicPr>
        <xdr:cNvPr id="286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37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30</xdr:row>
      <xdr:rowOff>0</xdr:rowOff>
    </xdr:from>
    <xdr:to>
      <xdr:col>2</xdr:col>
      <xdr:colOff>191279</xdr:colOff>
      <xdr:row>30</xdr:row>
      <xdr:rowOff>0</xdr:rowOff>
    </xdr:to>
    <xdr:pic>
      <xdr:nvPicPr>
        <xdr:cNvPr id="286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753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2</xdr:col>
      <xdr:colOff>191279</xdr:colOff>
      <xdr:row>37</xdr:row>
      <xdr:rowOff>0</xdr:rowOff>
    </xdr:to>
    <xdr:pic>
      <xdr:nvPicPr>
        <xdr:cNvPr id="286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086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6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6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6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7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287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8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8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8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288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8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28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28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28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28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28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289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19360</xdr:colOff>
      <xdr:row>36</xdr:row>
      <xdr:rowOff>0</xdr:rowOff>
    </xdr:to>
    <xdr:pic>
      <xdr:nvPicPr>
        <xdr:cNvPr id="289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896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289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289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290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290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59</xdr:row>
      <xdr:rowOff>0</xdr:rowOff>
    </xdr:from>
    <xdr:to>
      <xdr:col>2</xdr:col>
      <xdr:colOff>191279</xdr:colOff>
      <xdr:row>59</xdr:row>
      <xdr:rowOff>0</xdr:rowOff>
    </xdr:to>
    <xdr:pic>
      <xdr:nvPicPr>
        <xdr:cNvPr id="290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7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90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191279</xdr:colOff>
      <xdr:row>8</xdr:row>
      <xdr:rowOff>0</xdr:rowOff>
    </xdr:to>
    <xdr:pic>
      <xdr:nvPicPr>
        <xdr:cNvPr id="29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290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290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29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896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55</xdr:row>
      <xdr:rowOff>0</xdr:rowOff>
    </xdr:from>
    <xdr:to>
      <xdr:col>2</xdr:col>
      <xdr:colOff>191279</xdr:colOff>
      <xdr:row>55</xdr:row>
      <xdr:rowOff>0</xdr:rowOff>
    </xdr:to>
    <xdr:pic>
      <xdr:nvPicPr>
        <xdr:cNvPr id="29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515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90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9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91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91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59</xdr:row>
      <xdr:rowOff>0</xdr:rowOff>
    </xdr:from>
    <xdr:to>
      <xdr:col>2</xdr:col>
      <xdr:colOff>191279</xdr:colOff>
      <xdr:row>59</xdr:row>
      <xdr:rowOff>0</xdr:rowOff>
    </xdr:to>
    <xdr:pic>
      <xdr:nvPicPr>
        <xdr:cNvPr id="291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7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91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191279</xdr:colOff>
      <xdr:row>8</xdr:row>
      <xdr:rowOff>0</xdr:rowOff>
    </xdr:to>
    <xdr:pic>
      <xdr:nvPicPr>
        <xdr:cNvPr id="291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29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29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29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896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55</xdr:row>
      <xdr:rowOff>0</xdr:rowOff>
    </xdr:from>
    <xdr:to>
      <xdr:col>2</xdr:col>
      <xdr:colOff>191279</xdr:colOff>
      <xdr:row>55</xdr:row>
      <xdr:rowOff>0</xdr:rowOff>
    </xdr:to>
    <xdr:pic>
      <xdr:nvPicPr>
        <xdr:cNvPr id="29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515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9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9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9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9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58</xdr:row>
      <xdr:rowOff>0</xdr:rowOff>
    </xdr:from>
    <xdr:to>
      <xdr:col>2</xdr:col>
      <xdr:colOff>191279</xdr:colOff>
      <xdr:row>58</xdr:row>
      <xdr:rowOff>0</xdr:rowOff>
    </xdr:to>
    <xdr:pic>
      <xdr:nvPicPr>
        <xdr:cNvPr id="29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08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9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9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20</xdr:row>
      <xdr:rowOff>0</xdr:rowOff>
    </xdr:from>
    <xdr:to>
      <xdr:col>2</xdr:col>
      <xdr:colOff>191279</xdr:colOff>
      <xdr:row>20</xdr:row>
      <xdr:rowOff>0</xdr:rowOff>
    </xdr:to>
    <xdr:pic>
      <xdr:nvPicPr>
        <xdr:cNvPr id="29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848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0</xdr:rowOff>
    </xdr:from>
    <xdr:to>
      <xdr:col>2</xdr:col>
      <xdr:colOff>191279</xdr:colOff>
      <xdr:row>28</xdr:row>
      <xdr:rowOff>0</xdr:rowOff>
    </xdr:to>
    <xdr:pic>
      <xdr:nvPicPr>
        <xdr:cNvPr id="29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37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29</xdr:row>
      <xdr:rowOff>0</xdr:rowOff>
    </xdr:from>
    <xdr:to>
      <xdr:col>2</xdr:col>
      <xdr:colOff>191279</xdr:colOff>
      <xdr:row>29</xdr:row>
      <xdr:rowOff>0</xdr:rowOff>
    </xdr:to>
    <xdr:pic>
      <xdr:nvPicPr>
        <xdr:cNvPr id="29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562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48</xdr:row>
      <xdr:rowOff>0</xdr:rowOff>
    </xdr:from>
    <xdr:to>
      <xdr:col>2</xdr:col>
      <xdr:colOff>191279</xdr:colOff>
      <xdr:row>48</xdr:row>
      <xdr:rowOff>0</xdr:rowOff>
    </xdr:to>
    <xdr:pic>
      <xdr:nvPicPr>
        <xdr:cNvPr id="29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018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9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9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9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9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9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9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9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9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93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94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294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896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94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9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9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9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9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9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9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9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9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9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29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896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9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9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95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95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204259</xdr:colOff>
      <xdr:row>4</xdr:row>
      <xdr:rowOff>9525</xdr:rowOff>
    </xdr:to>
    <xdr:pic>
      <xdr:nvPicPr>
        <xdr:cNvPr id="2957" name="Image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0" y="1600200"/>
          <a:ext cx="204259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295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295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296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296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296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296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19360</xdr:colOff>
      <xdr:row>38</xdr:row>
      <xdr:rowOff>0</xdr:rowOff>
    </xdr:to>
    <xdr:pic>
      <xdr:nvPicPr>
        <xdr:cNvPr id="296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29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29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296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296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65</xdr:row>
      <xdr:rowOff>0</xdr:rowOff>
    </xdr:from>
    <xdr:to>
      <xdr:col>2</xdr:col>
      <xdr:colOff>191279</xdr:colOff>
      <xdr:row>65</xdr:row>
      <xdr:rowOff>0</xdr:rowOff>
    </xdr:to>
    <xdr:pic>
      <xdr:nvPicPr>
        <xdr:cNvPr id="296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420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9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191279</xdr:colOff>
      <xdr:row>8</xdr:row>
      <xdr:rowOff>0</xdr:rowOff>
    </xdr:to>
    <xdr:pic>
      <xdr:nvPicPr>
        <xdr:cNvPr id="29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29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29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297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54</xdr:row>
      <xdr:rowOff>0</xdr:rowOff>
    </xdr:from>
    <xdr:to>
      <xdr:col>2</xdr:col>
      <xdr:colOff>191279</xdr:colOff>
      <xdr:row>54</xdr:row>
      <xdr:rowOff>0</xdr:rowOff>
    </xdr:to>
    <xdr:pic>
      <xdr:nvPicPr>
        <xdr:cNvPr id="297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2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9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9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9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9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65</xdr:row>
      <xdr:rowOff>0</xdr:rowOff>
    </xdr:from>
    <xdr:to>
      <xdr:col>2</xdr:col>
      <xdr:colOff>191279</xdr:colOff>
      <xdr:row>65</xdr:row>
      <xdr:rowOff>0</xdr:rowOff>
    </xdr:to>
    <xdr:pic>
      <xdr:nvPicPr>
        <xdr:cNvPr id="29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420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9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191279</xdr:colOff>
      <xdr:row>8</xdr:row>
      <xdr:rowOff>0</xdr:rowOff>
    </xdr:to>
    <xdr:pic>
      <xdr:nvPicPr>
        <xdr:cNvPr id="29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298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298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298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54</xdr:row>
      <xdr:rowOff>0</xdr:rowOff>
    </xdr:from>
    <xdr:to>
      <xdr:col>2</xdr:col>
      <xdr:colOff>191279</xdr:colOff>
      <xdr:row>54</xdr:row>
      <xdr:rowOff>0</xdr:rowOff>
    </xdr:to>
    <xdr:pic>
      <xdr:nvPicPr>
        <xdr:cNvPr id="298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2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9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9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9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9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59</xdr:row>
      <xdr:rowOff>0</xdr:rowOff>
    </xdr:from>
    <xdr:to>
      <xdr:col>2</xdr:col>
      <xdr:colOff>191279</xdr:colOff>
      <xdr:row>59</xdr:row>
      <xdr:rowOff>0</xdr:rowOff>
    </xdr:to>
    <xdr:pic>
      <xdr:nvPicPr>
        <xdr:cNvPr id="29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7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9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9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20</xdr:row>
      <xdr:rowOff>0</xdr:rowOff>
    </xdr:from>
    <xdr:to>
      <xdr:col>2</xdr:col>
      <xdr:colOff>191279</xdr:colOff>
      <xdr:row>20</xdr:row>
      <xdr:rowOff>0</xdr:rowOff>
    </xdr:to>
    <xdr:pic>
      <xdr:nvPicPr>
        <xdr:cNvPr id="29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848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0</xdr:rowOff>
    </xdr:from>
    <xdr:to>
      <xdr:col>2</xdr:col>
      <xdr:colOff>191279</xdr:colOff>
      <xdr:row>28</xdr:row>
      <xdr:rowOff>0</xdr:rowOff>
    </xdr:to>
    <xdr:pic>
      <xdr:nvPicPr>
        <xdr:cNvPr id="29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37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30</xdr:row>
      <xdr:rowOff>0</xdr:rowOff>
    </xdr:from>
    <xdr:to>
      <xdr:col>2</xdr:col>
      <xdr:colOff>191279</xdr:colOff>
      <xdr:row>30</xdr:row>
      <xdr:rowOff>0</xdr:rowOff>
    </xdr:to>
    <xdr:pic>
      <xdr:nvPicPr>
        <xdr:cNvPr id="299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753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2</xdr:col>
      <xdr:colOff>191279</xdr:colOff>
      <xdr:row>37</xdr:row>
      <xdr:rowOff>0</xdr:rowOff>
    </xdr:to>
    <xdr:pic>
      <xdr:nvPicPr>
        <xdr:cNvPr id="299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086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99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299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0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0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0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0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0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0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30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0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1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1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1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1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1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30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0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0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0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0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0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0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19360</xdr:colOff>
      <xdr:row>38</xdr:row>
      <xdr:rowOff>0</xdr:rowOff>
    </xdr:to>
    <xdr:pic>
      <xdr:nvPicPr>
        <xdr:cNvPr id="30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0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0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0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0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65</xdr:row>
      <xdr:rowOff>0</xdr:rowOff>
    </xdr:from>
    <xdr:to>
      <xdr:col>2</xdr:col>
      <xdr:colOff>191279</xdr:colOff>
      <xdr:row>65</xdr:row>
      <xdr:rowOff>0</xdr:rowOff>
    </xdr:to>
    <xdr:pic>
      <xdr:nvPicPr>
        <xdr:cNvPr id="30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420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191279</xdr:colOff>
      <xdr:row>8</xdr:row>
      <xdr:rowOff>0</xdr:rowOff>
    </xdr:to>
    <xdr:pic>
      <xdr:nvPicPr>
        <xdr:cNvPr id="30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30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303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304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54</xdr:row>
      <xdr:rowOff>0</xdr:rowOff>
    </xdr:from>
    <xdr:to>
      <xdr:col>2</xdr:col>
      <xdr:colOff>191279</xdr:colOff>
      <xdr:row>54</xdr:row>
      <xdr:rowOff>0</xdr:rowOff>
    </xdr:to>
    <xdr:pic>
      <xdr:nvPicPr>
        <xdr:cNvPr id="304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2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4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65</xdr:row>
      <xdr:rowOff>0</xdr:rowOff>
    </xdr:from>
    <xdr:to>
      <xdr:col>2</xdr:col>
      <xdr:colOff>191279</xdr:colOff>
      <xdr:row>65</xdr:row>
      <xdr:rowOff>0</xdr:rowOff>
    </xdr:to>
    <xdr:pic>
      <xdr:nvPicPr>
        <xdr:cNvPr id="30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420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191279</xdr:colOff>
      <xdr:row>8</xdr:row>
      <xdr:rowOff>0</xdr:rowOff>
    </xdr:to>
    <xdr:pic>
      <xdr:nvPicPr>
        <xdr:cNvPr id="30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30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30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30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54</xdr:row>
      <xdr:rowOff>0</xdr:rowOff>
    </xdr:from>
    <xdr:to>
      <xdr:col>2</xdr:col>
      <xdr:colOff>191279</xdr:colOff>
      <xdr:row>54</xdr:row>
      <xdr:rowOff>0</xdr:rowOff>
    </xdr:to>
    <xdr:pic>
      <xdr:nvPicPr>
        <xdr:cNvPr id="30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2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5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5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59</xdr:row>
      <xdr:rowOff>0</xdr:rowOff>
    </xdr:from>
    <xdr:to>
      <xdr:col>2</xdr:col>
      <xdr:colOff>191279</xdr:colOff>
      <xdr:row>59</xdr:row>
      <xdr:rowOff>0</xdr:rowOff>
    </xdr:to>
    <xdr:pic>
      <xdr:nvPicPr>
        <xdr:cNvPr id="305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7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5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5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20</xdr:row>
      <xdr:rowOff>0</xdr:rowOff>
    </xdr:from>
    <xdr:to>
      <xdr:col>2</xdr:col>
      <xdr:colOff>191279</xdr:colOff>
      <xdr:row>20</xdr:row>
      <xdr:rowOff>0</xdr:rowOff>
    </xdr:to>
    <xdr:pic>
      <xdr:nvPicPr>
        <xdr:cNvPr id="306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848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0</xdr:rowOff>
    </xdr:from>
    <xdr:to>
      <xdr:col>2</xdr:col>
      <xdr:colOff>191279</xdr:colOff>
      <xdr:row>28</xdr:row>
      <xdr:rowOff>0</xdr:rowOff>
    </xdr:to>
    <xdr:pic>
      <xdr:nvPicPr>
        <xdr:cNvPr id="306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37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30</xdr:row>
      <xdr:rowOff>0</xdr:rowOff>
    </xdr:from>
    <xdr:to>
      <xdr:col>2</xdr:col>
      <xdr:colOff>191279</xdr:colOff>
      <xdr:row>30</xdr:row>
      <xdr:rowOff>0</xdr:rowOff>
    </xdr:to>
    <xdr:pic>
      <xdr:nvPicPr>
        <xdr:cNvPr id="306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753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2</xdr:col>
      <xdr:colOff>191279</xdr:colOff>
      <xdr:row>37</xdr:row>
      <xdr:rowOff>0</xdr:rowOff>
    </xdr:to>
    <xdr:pic>
      <xdr:nvPicPr>
        <xdr:cNvPr id="306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086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6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6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6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6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307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7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8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8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308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8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0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0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0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0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0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0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0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19360</xdr:colOff>
      <xdr:row>36</xdr:row>
      <xdr:rowOff>0</xdr:rowOff>
    </xdr:to>
    <xdr:pic>
      <xdr:nvPicPr>
        <xdr:cNvPr id="309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896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09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09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09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10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59</xdr:row>
      <xdr:rowOff>0</xdr:rowOff>
    </xdr:from>
    <xdr:to>
      <xdr:col>2</xdr:col>
      <xdr:colOff>191279</xdr:colOff>
      <xdr:row>59</xdr:row>
      <xdr:rowOff>0</xdr:rowOff>
    </xdr:to>
    <xdr:pic>
      <xdr:nvPicPr>
        <xdr:cNvPr id="310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7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0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191279</xdr:colOff>
      <xdr:row>8</xdr:row>
      <xdr:rowOff>0</xdr:rowOff>
    </xdr:to>
    <xdr:pic>
      <xdr:nvPicPr>
        <xdr:cNvPr id="310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31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310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310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896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55</xdr:row>
      <xdr:rowOff>0</xdr:rowOff>
    </xdr:from>
    <xdr:to>
      <xdr:col>2</xdr:col>
      <xdr:colOff>191279</xdr:colOff>
      <xdr:row>55</xdr:row>
      <xdr:rowOff>0</xdr:rowOff>
    </xdr:to>
    <xdr:pic>
      <xdr:nvPicPr>
        <xdr:cNvPr id="31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515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0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1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59</xdr:row>
      <xdr:rowOff>0</xdr:rowOff>
    </xdr:from>
    <xdr:to>
      <xdr:col>2</xdr:col>
      <xdr:colOff>191279</xdr:colOff>
      <xdr:row>59</xdr:row>
      <xdr:rowOff>0</xdr:rowOff>
    </xdr:to>
    <xdr:pic>
      <xdr:nvPicPr>
        <xdr:cNvPr id="311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7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1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191279</xdr:colOff>
      <xdr:row>8</xdr:row>
      <xdr:rowOff>0</xdr:rowOff>
    </xdr:to>
    <xdr:pic>
      <xdr:nvPicPr>
        <xdr:cNvPr id="311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311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31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31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896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55</xdr:row>
      <xdr:rowOff>0</xdr:rowOff>
    </xdr:from>
    <xdr:to>
      <xdr:col>2</xdr:col>
      <xdr:colOff>191279</xdr:colOff>
      <xdr:row>55</xdr:row>
      <xdr:rowOff>0</xdr:rowOff>
    </xdr:to>
    <xdr:pic>
      <xdr:nvPicPr>
        <xdr:cNvPr id="31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515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58</xdr:row>
      <xdr:rowOff>0</xdr:rowOff>
    </xdr:from>
    <xdr:to>
      <xdr:col>2</xdr:col>
      <xdr:colOff>191279</xdr:colOff>
      <xdr:row>58</xdr:row>
      <xdr:rowOff>0</xdr:rowOff>
    </xdr:to>
    <xdr:pic>
      <xdr:nvPicPr>
        <xdr:cNvPr id="31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08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20</xdr:row>
      <xdr:rowOff>0</xdr:rowOff>
    </xdr:from>
    <xdr:to>
      <xdr:col>2</xdr:col>
      <xdr:colOff>191279</xdr:colOff>
      <xdr:row>20</xdr:row>
      <xdr:rowOff>0</xdr:rowOff>
    </xdr:to>
    <xdr:pic>
      <xdr:nvPicPr>
        <xdr:cNvPr id="31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848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0</xdr:rowOff>
    </xdr:from>
    <xdr:to>
      <xdr:col>2</xdr:col>
      <xdr:colOff>191279</xdr:colOff>
      <xdr:row>28</xdr:row>
      <xdr:rowOff>0</xdr:rowOff>
    </xdr:to>
    <xdr:pic>
      <xdr:nvPicPr>
        <xdr:cNvPr id="31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37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29</xdr:row>
      <xdr:rowOff>0</xdr:rowOff>
    </xdr:from>
    <xdr:to>
      <xdr:col>2</xdr:col>
      <xdr:colOff>191279</xdr:colOff>
      <xdr:row>29</xdr:row>
      <xdr:rowOff>0</xdr:rowOff>
    </xdr:to>
    <xdr:pic>
      <xdr:nvPicPr>
        <xdr:cNvPr id="31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562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48</xdr:row>
      <xdr:rowOff>0</xdr:rowOff>
    </xdr:from>
    <xdr:to>
      <xdr:col>2</xdr:col>
      <xdr:colOff>191279</xdr:colOff>
      <xdr:row>48</xdr:row>
      <xdr:rowOff>0</xdr:rowOff>
    </xdr:to>
    <xdr:pic>
      <xdr:nvPicPr>
        <xdr:cNvPr id="31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018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3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314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896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4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4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31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896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5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15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15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15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15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16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16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19360</xdr:colOff>
      <xdr:row>38</xdr:row>
      <xdr:rowOff>0</xdr:rowOff>
    </xdr:to>
    <xdr:pic>
      <xdr:nvPicPr>
        <xdr:cNvPr id="316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16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16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1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1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65</xdr:row>
      <xdr:rowOff>0</xdr:rowOff>
    </xdr:from>
    <xdr:to>
      <xdr:col>2</xdr:col>
      <xdr:colOff>191279</xdr:colOff>
      <xdr:row>65</xdr:row>
      <xdr:rowOff>0</xdr:rowOff>
    </xdr:to>
    <xdr:pic>
      <xdr:nvPicPr>
        <xdr:cNvPr id="316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420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6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191279</xdr:colOff>
      <xdr:row>8</xdr:row>
      <xdr:rowOff>0</xdr:rowOff>
    </xdr:to>
    <xdr:pic>
      <xdr:nvPicPr>
        <xdr:cNvPr id="316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31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31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31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54</xdr:row>
      <xdr:rowOff>0</xdr:rowOff>
    </xdr:from>
    <xdr:to>
      <xdr:col>2</xdr:col>
      <xdr:colOff>191279</xdr:colOff>
      <xdr:row>54</xdr:row>
      <xdr:rowOff>0</xdr:rowOff>
    </xdr:to>
    <xdr:pic>
      <xdr:nvPicPr>
        <xdr:cNvPr id="31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2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7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7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65</xdr:row>
      <xdr:rowOff>0</xdr:rowOff>
    </xdr:from>
    <xdr:to>
      <xdr:col>2</xdr:col>
      <xdr:colOff>191279</xdr:colOff>
      <xdr:row>65</xdr:row>
      <xdr:rowOff>0</xdr:rowOff>
    </xdr:to>
    <xdr:pic>
      <xdr:nvPicPr>
        <xdr:cNvPr id="31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420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191279</xdr:colOff>
      <xdr:row>8</xdr:row>
      <xdr:rowOff>0</xdr:rowOff>
    </xdr:to>
    <xdr:pic>
      <xdr:nvPicPr>
        <xdr:cNvPr id="31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31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31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318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54</xdr:row>
      <xdr:rowOff>0</xdr:rowOff>
    </xdr:from>
    <xdr:to>
      <xdr:col>2</xdr:col>
      <xdr:colOff>191279</xdr:colOff>
      <xdr:row>54</xdr:row>
      <xdr:rowOff>0</xdr:rowOff>
    </xdr:to>
    <xdr:pic>
      <xdr:nvPicPr>
        <xdr:cNvPr id="318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2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8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8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59</xdr:row>
      <xdr:rowOff>0</xdr:rowOff>
    </xdr:from>
    <xdr:to>
      <xdr:col>2</xdr:col>
      <xdr:colOff>191279</xdr:colOff>
      <xdr:row>59</xdr:row>
      <xdr:rowOff>0</xdr:rowOff>
    </xdr:to>
    <xdr:pic>
      <xdr:nvPicPr>
        <xdr:cNvPr id="31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7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20</xdr:row>
      <xdr:rowOff>0</xdr:rowOff>
    </xdr:from>
    <xdr:to>
      <xdr:col>2</xdr:col>
      <xdr:colOff>191279</xdr:colOff>
      <xdr:row>20</xdr:row>
      <xdr:rowOff>0</xdr:rowOff>
    </xdr:to>
    <xdr:pic>
      <xdr:nvPicPr>
        <xdr:cNvPr id="31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848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0</xdr:rowOff>
    </xdr:from>
    <xdr:to>
      <xdr:col>2</xdr:col>
      <xdr:colOff>191279</xdr:colOff>
      <xdr:row>28</xdr:row>
      <xdr:rowOff>0</xdr:rowOff>
    </xdr:to>
    <xdr:pic>
      <xdr:nvPicPr>
        <xdr:cNvPr id="31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37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30</xdr:row>
      <xdr:rowOff>0</xdr:rowOff>
    </xdr:from>
    <xdr:to>
      <xdr:col>2</xdr:col>
      <xdr:colOff>191279</xdr:colOff>
      <xdr:row>30</xdr:row>
      <xdr:rowOff>0</xdr:rowOff>
    </xdr:to>
    <xdr:pic>
      <xdr:nvPicPr>
        <xdr:cNvPr id="31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753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2</xdr:col>
      <xdr:colOff>191279</xdr:colOff>
      <xdr:row>37</xdr:row>
      <xdr:rowOff>0</xdr:rowOff>
    </xdr:to>
    <xdr:pic>
      <xdr:nvPicPr>
        <xdr:cNvPr id="31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086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9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9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9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19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0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0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0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0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0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320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0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1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1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1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1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1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32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2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2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2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2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2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2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19360</xdr:colOff>
      <xdr:row>38</xdr:row>
      <xdr:rowOff>0</xdr:rowOff>
    </xdr:to>
    <xdr:pic>
      <xdr:nvPicPr>
        <xdr:cNvPr id="32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2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2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2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2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65</xdr:row>
      <xdr:rowOff>0</xdr:rowOff>
    </xdr:from>
    <xdr:to>
      <xdr:col>2</xdr:col>
      <xdr:colOff>191279</xdr:colOff>
      <xdr:row>65</xdr:row>
      <xdr:rowOff>0</xdr:rowOff>
    </xdr:to>
    <xdr:pic>
      <xdr:nvPicPr>
        <xdr:cNvPr id="32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420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191279</xdr:colOff>
      <xdr:row>8</xdr:row>
      <xdr:rowOff>0</xdr:rowOff>
    </xdr:to>
    <xdr:pic>
      <xdr:nvPicPr>
        <xdr:cNvPr id="32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32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32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32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54</xdr:row>
      <xdr:rowOff>0</xdr:rowOff>
    </xdr:from>
    <xdr:to>
      <xdr:col>2</xdr:col>
      <xdr:colOff>191279</xdr:colOff>
      <xdr:row>54</xdr:row>
      <xdr:rowOff>0</xdr:rowOff>
    </xdr:to>
    <xdr:pic>
      <xdr:nvPicPr>
        <xdr:cNvPr id="323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2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4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4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4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65</xdr:row>
      <xdr:rowOff>0</xdr:rowOff>
    </xdr:from>
    <xdr:to>
      <xdr:col>2</xdr:col>
      <xdr:colOff>191279</xdr:colOff>
      <xdr:row>65</xdr:row>
      <xdr:rowOff>0</xdr:rowOff>
    </xdr:to>
    <xdr:pic>
      <xdr:nvPicPr>
        <xdr:cNvPr id="32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420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191279</xdr:colOff>
      <xdr:row>8</xdr:row>
      <xdr:rowOff>0</xdr:rowOff>
    </xdr:to>
    <xdr:pic>
      <xdr:nvPicPr>
        <xdr:cNvPr id="32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32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32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32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54</xdr:row>
      <xdr:rowOff>0</xdr:rowOff>
    </xdr:from>
    <xdr:to>
      <xdr:col>2</xdr:col>
      <xdr:colOff>191279</xdr:colOff>
      <xdr:row>54</xdr:row>
      <xdr:rowOff>0</xdr:rowOff>
    </xdr:to>
    <xdr:pic>
      <xdr:nvPicPr>
        <xdr:cNvPr id="32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2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59</xdr:row>
      <xdr:rowOff>0</xdr:rowOff>
    </xdr:from>
    <xdr:to>
      <xdr:col>2</xdr:col>
      <xdr:colOff>191279</xdr:colOff>
      <xdr:row>59</xdr:row>
      <xdr:rowOff>0</xdr:rowOff>
    </xdr:to>
    <xdr:pic>
      <xdr:nvPicPr>
        <xdr:cNvPr id="325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7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5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5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20</xdr:row>
      <xdr:rowOff>0</xdr:rowOff>
    </xdr:from>
    <xdr:to>
      <xdr:col>2</xdr:col>
      <xdr:colOff>191279</xdr:colOff>
      <xdr:row>20</xdr:row>
      <xdr:rowOff>0</xdr:rowOff>
    </xdr:to>
    <xdr:pic>
      <xdr:nvPicPr>
        <xdr:cNvPr id="325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848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0</xdr:rowOff>
    </xdr:from>
    <xdr:to>
      <xdr:col>2</xdr:col>
      <xdr:colOff>191279</xdr:colOff>
      <xdr:row>28</xdr:row>
      <xdr:rowOff>0</xdr:rowOff>
    </xdr:to>
    <xdr:pic>
      <xdr:nvPicPr>
        <xdr:cNvPr id="325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37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30</xdr:row>
      <xdr:rowOff>0</xdr:rowOff>
    </xdr:from>
    <xdr:to>
      <xdr:col>2</xdr:col>
      <xdr:colOff>191279</xdr:colOff>
      <xdr:row>30</xdr:row>
      <xdr:rowOff>0</xdr:rowOff>
    </xdr:to>
    <xdr:pic>
      <xdr:nvPicPr>
        <xdr:cNvPr id="326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753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2</xdr:col>
      <xdr:colOff>191279</xdr:colOff>
      <xdr:row>37</xdr:row>
      <xdr:rowOff>0</xdr:rowOff>
    </xdr:to>
    <xdr:pic>
      <xdr:nvPicPr>
        <xdr:cNvPr id="326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086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6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6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6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6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6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6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32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7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7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328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8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8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8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2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2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2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2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2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2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2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19360</xdr:colOff>
      <xdr:row>36</xdr:row>
      <xdr:rowOff>0</xdr:rowOff>
    </xdr:to>
    <xdr:pic>
      <xdr:nvPicPr>
        <xdr:cNvPr id="32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896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2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29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29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29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59</xdr:row>
      <xdr:rowOff>0</xdr:rowOff>
    </xdr:from>
    <xdr:to>
      <xdr:col>2</xdr:col>
      <xdr:colOff>191279</xdr:colOff>
      <xdr:row>59</xdr:row>
      <xdr:rowOff>0</xdr:rowOff>
    </xdr:to>
    <xdr:pic>
      <xdr:nvPicPr>
        <xdr:cNvPr id="329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7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0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191279</xdr:colOff>
      <xdr:row>8</xdr:row>
      <xdr:rowOff>0</xdr:rowOff>
    </xdr:to>
    <xdr:pic>
      <xdr:nvPicPr>
        <xdr:cNvPr id="330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330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330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33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896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55</xdr:row>
      <xdr:rowOff>0</xdr:rowOff>
    </xdr:from>
    <xdr:to>
      <xdr:col>2</xdr:col>
      <xdr:colOff>191279</xdr:colOff>
      <xdr:row>55</xdr:row>
      <xdr:rowOff>0</xdr:rowOff>
    </xdr:to>
    <xdr:pic>
      <xdr:nvPicPr>
        <xdr:cNvPr id="330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515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0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0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59</xdr:row>
      <xdr:rowOff>0</xdr:rowOff>
    </xdr:from>
    <xdr:to>
      <xdr:col>2</xdr:col>
      <xdr:colOff>191279</xdr:colOff>
      <xdr:row>59</xdr:row>
      <xdr:rowOff>0</xdr:rowOff>
    </xdr:to>
    <xdr:pic>
      <xdr:nvPicPr>
        <xdr:cNvPr id="33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7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1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191279</xdr:colOff>
      <xdr:row>8</xdr:row>
      <xdr:rowOff>0</xdr:rowOff>
    </xdr:to>
    <xdr:pic>
      <xdr:nvPicPr>
        <xdr:cNvPr id="331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331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331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331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896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55</xdr:row>
      <xdr:rowOff>0</xdr:rowOff>
    </xdr:from>
    <xdr:to>
      <xdr:col>2</xdr:col>
      <xdr:colOff>191279</xdr:colOff>
      <xdr:row>55</xdr:row>
      <xdr:rowOff>0</xdr:rowOff>
    </xdr:to>
    <xdr:pic>
      <xdr:nvPicPr>
        <xdr:cNvPr id="33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515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58</xdr:row>
      <xdr:rowOff>0</xdr:rowOff>
    </xdr:from>
    <xdr:to>
      <xdr:col>2</xdr:col>
      <xdr:colOff>191279</xdr:colOff>
      <xdr:row>58</xdr:row>
      <xdr:rowOff>0</xdr:rowOff>
    </xdr:to>
    <xdr:pic>
      <xdr:nvPicPr>
        <xdr:cNvPr id="33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08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20</xdr:row>
      <xdr:rowOff>0</xdr:rowOff>
    </xdr:from>
    <xdr:to>
      <xdr:col>2</xdr:col>
      <xdr:colOff>191279</xdr:colOff>
      <xdr:row>20</xdr:row>
      <xdr:rowOff>0</xdr:rowOff>
    </xdr:to>
    <xdr:pic>
      <xdr:nvPicPr>
        <xdr:cNvPr id="33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848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0</xdr:rowOff>
    </xdr:from>
    <xdr:to>
      <xdr:col>2</xdr:col>
      <xdr:colOff>191279</xdr:colOff>
      <xdr:row>28</xdr:row>
      <xdr:rowOff>0</xdr:rowOff>
    </xdr:to>
    <xdr:pic>
      <xdr:nvPicPr>
        <xdr:cNvPr id="33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37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29</xdr:row>
      <xdr:rowOff>0</xdr:rowOff>
    </xdr:from>
    <xdr:to>
      <xdr:col>2</xdr:col>
      <xdr:colOff>191279</xdr:colOff>
      <xdr:row>29</xdr:row>
      <xdr:rowOff>0</xdr:rowOff>
    </xdr:to>
    <xdr:pic>
      <xdr:nvPicPr>
        <xdr:cNvPr id="33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562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48</xdr:row>
      <xdr:rowOff>0</xdr:rowOff>
    </xdr:from>
    <xdr:to>
      <xdr:col>2</xdr:col>
      <xdr:colOff>191279</xdr:colOff>
      <xdr:row>48</xdr:row>
      <xdr:rowOff>0</xdr:rowOff>
    </xdr:to>
    <xdr:pic>
      <xdr:nvPicPr>
        <xdr:cNvPr id="33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018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33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896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3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4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4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4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33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896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3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35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35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35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35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35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19360</xdr:colOff>
      <xdr:row>38</xdr:row>
      <xdr:rowOff>0</xdr:rowOff>
    </xdr:to>
    <xdr:pic>
      <xdr:nvPicPr>
        <xdr:cNvPr id="336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36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36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36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36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65</xdr:row>
      <xdr:rowOff>0</xdr:rowOff>
    </xdr:from>
    <xdr:to>
      <xdr:col>2</xdr:col>
      <xdr:colOff>191279</xdr:colOff>
      <xdr:row>65</xdr:row>
      <xdr:rowOff>0</xdr:rowOff>
    </xdr:to>
    <xdr:pic>
      <xdr:nvPicPr>
        <xdr:cNvPr id="33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420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191279</xdr:colOff>
      <xdr:row>8</xdr:row>
      <xdr:rowOff>0</xdr:rowOff>
    </xdr:to>
    <xdr:pic>
      <xdr:nvPicPr>
        <xdr:cNvPr id="336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336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336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33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54</xdr:row>
      <xdr:rowOff>0</xdr:rowOff>
    </xdr:from>
    <xdr:to>
      <xdr:col>2</xdr:col>
      <xdr:colOff>191279</xdr:colOff>
      <xdr:row>54</xdr:row>
      <xdr:rowOff>0</xdr:rowOff>
    </xdr:to>
    <xdr:pic>
      <xdr:nvPicPr>
        <xdr:cNvPr id="33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2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7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7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65</xdr:row>
      <xdr:rowOff>0</xdr:rowOff>
    </xdr:from>
    <xdr:to>
      <xdr:col>2</xdr:col>
      <xdr:colOff>191279</xdr:colOff>
      <xdr:row>65</xdr:row>
      <xdr:rowOff>0</xdr:rowOff>
    </xdr:to>
    <xdr:pic>
      <xdr:nvPicPr>
        <xdr:cNvPr id="33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420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191279</xdr:colOff>
      <xdr:row>8</xdr:row>
      <xdr:rowOff>0</xdr:rowOff>
    </xdr:to>
    <xdr:pic>
      <xdr:nvPicPr>
        <xdr:cNvPr id="33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33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33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33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54</xdr:row>
      <xdr:rowOff>0</xdr:rowOff>
    </xdr:from>
    <xdr:to>
      <xdr:col>2</xdr:col>
      <xdr:colOff>191279</xdr:colOff>
      <xdr:row>54</xdr:row>
      <xdr:rowOff>0</xdr:rowOff>
    </xdr:to>
    <xdr:pic>
      <xdr:nvPicPr>
        <xdr:cNvPr id="33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2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8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8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8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8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59</xdr:row>
      <xdr:rowOff>0</xdr:rowOff>
    </xdr:from>
    <xdr:to>
      <xdr:col>2</xdr:col>
      <xdr:colOff>191279</xdr:colOff>
      <xdr:row>59</xdr:row>
      <xdr:rowOff>0</xdr:rowOff>
    </xdr:to>
    <xdr:pic>
      <xdr:nvPicPr>
        <xdr:cNvPr id="33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7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20</xdr:row>
      <xdr:rowOff>0</xdr:rowOff>
    </xdr:from>
    <xdr:to>
      <xdr:col>2</xdr:col>
      <xdr:colOff>191279</xdr:colOff>
      <xdr:row>20</xdr:row>
      <xdr:rowOff>0</xdr:rowOff>
    </xdr:to>
    <xdr:pic>
      <xdr:nvPicPr>
        <xdr:cNvPr id="33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848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0</xdr:rowOff>
    </xdr:from>
    <xdr:to>
      <xdr:col>2</xdr:col>
      <xdr:colOff>191279</xdr:colOff>
      <xdr:row>28</xdr:row>
      <xdr:rowOff>0</xdr:rowOff>
    </xdr:to>
    <xdr:pic>
      <xdr:nvPicPr>
        <xdr:cNvPr id="33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37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30</xdr:row>
      <xdr:rowOff>0</xdr:rowOff>
    </xdr:from>
    <xdr:to>
      <xdr:col>2</xdr:col>
      <xdr:colOff>191279</xdr:colOff>
      <xdr:row>30</xdr:row>
      <xdr:rowOff>0</xdr:rowOff>
    </xdr:to>
    <xdr:pic>
      <xdr:nvPicPr>
        <xdr:cNvPr id="33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753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2</xdr:col>
      <xdr:colOff>191279</xdr:colOff>
      <xdr:row>37</xdr:row>
      <xdr:rowOff>0</xdr:rowOff>
    </xdr:to>
    <xdr:pic>
      <xdr:nvPicPr>
        <xdr:cNvPr id="33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086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9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9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9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39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0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0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0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0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34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0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0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0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1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1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1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1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341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4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4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4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4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4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4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19360</xdr:colOff>
      <xdr:row>38</xdr:row>
      <xdr:rowOff>0</xdr:rowOff>
    </xdr:to>
    <xdr:pic>
      <xdr:nvPicPr>
        <xdr:cNvPr id="34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4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4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4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4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65</xdr:row>
      <xdr:rowOff>0</xdr:rowOff>
    </xdr:from>
    <xdr:to>
      <xdr:col>2</xdr:col>
      <xdr:colOff>191279</xdr:colOff>
      <xdr:row>65</xdr:row>
      <xdr:rowOff>0</xdr:rowOff>
    </xdr:to>
    <xdr:pic>
      <xdr:nvPicPr>
        <xdr:cNvPr id="34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420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191279</xdr:colOff>
      <xdr:row>8</xdr:row>
      <xdr:rowOff>0</xdr:rowOff>
    </xdr:to>
    <xdr:pic>
      <xdr:nvPicPr>
        <xdr:cNvPr id="34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34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34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34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54</xdr:row>
      <xdr:rowOff>0</xdr:rowOff>
    </xdr:from>
    <xdr:to>
      <xdr:col>2</xdr:col>
      <xdr:colOff>191279</xdr:colOff>
      <xdr:row>54</xdr:row>
      <xdr:rowOff>0</xdr:rowOff>
    </xdr:to>
    <xdr:pic>
      <xdr:nvPicPr>
        <xdr:cNvPr id="34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2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3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4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4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65</xdr:row>
      <xdr:rowOff>0</xdr:rowOff>
    </xdr:from>
    <xdr:to>
      <xdr:col>2</xdr:col>
      <xdr:colOff>191279</xdr:colOff>
      <xdr:row>65</xdr:row>
      <xdr:rowOff>0</xdr:rowOff>
    </xdr:to>
    <xdr:pic>
      <xdr:nvPicPr>
        <xdr:cNvPr id="344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420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191279</xdr:colOff>
      <xdr:row>8</xdr:row>
      <xdr:rowOff>0</xdr:rowOff>
    </xdr:to>
    <xdr:pic>
      <xdr:nvPicPr>
        <xdr:cNvPr id="34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34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34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34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54</xdr:row>
      <xdr:rowOff>0</xdr:rowOff>
    </xdr:from>
    <xdr:to>
      <xdr:col>2</xdr:col>
      <xdr:colOff>191279</xdr:colOff>
      <xdr:row>54</xdr:row>
      <xdr:rowOff>0</xdr:rowOff>
    </xdr:to>
    <xdr:pic>
      <xdr:nvPicPr>
        <xdr:cNvPr id="34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2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59</xdr:row>
      <xdr:rowOff>0</xdr:rowOff>
    </xdr:from>
    <xdr:to>
      <xdr:col>2</xdr:col>
      <xdr:colOff>191279</xdr:colOff>
      <xdr:row>59</xdr:row>
      <xdr:rowOff>0</xdr:rowOff>
    </xdr:to>
    <xdr:pic>
      <xdr:nvPicPr>
        <xdr:cNvPr id="34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7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5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20</xdr:row>
      <xdr:rowOff>0</xdr:rowOff>
    </xdr:from>
    <xdr:to>
      <xdr:col>2</xdr:col>
      <xdr:colOff>191279</xdr:colOff>
      <xdr:row>20</xdr:row>
      <xdr:rowOff>0</xdr:rowOff>
    </xdr:to>
    <xdr:pic>
      <xdr:nvPicPr>
        <xdr:cNvPr id="345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848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0</xdr:rowOff>
    </xdr:from>
    <xdr:to>
      <xdr:col>2</xdr:col>
      <xdr:colOff>191279</xdr:colOff>
      <xdr:row>28</xdr:row>
      <xdr:rowOff>0</xdr:rowOff>
    </xdr:to>
    <xdr:pic>
      <xdr:nvPicPr>
        <xdr:cNvPr id="345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37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30</xdr:row>
      <xdr:rowOff>0</xdr:rowOff>
    </xdr:from>
    <xdr:to>
      <xdr:col>2</xdr:col>
      <xdr:colOff>191279</xdr:colOff>
      <xdr:row>30</xdr:row>
      <xdr:rowOff>0</xdr:rowOff>
    </xdr:to>
    <xdr:pic>
      <xdr:nvPicPr>
        <xdr:cNvPr id="345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753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2</xdr:col>
      <xdr:colOff>191279</xdr:colOff>
      <xdr:row>37</xdr:row>
      <xdr:rowOff>0</xdr:rowOff>
    </xdr:to>
    <xdr:pic>
      <xdr:nvPicPr>
        <xdr:cNvPr id="345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086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6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6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6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6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6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6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6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6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34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7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7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191279</xdr:colOff>
      <xdr:row>38</xdr:row>
      <xdr:rowOff>0</xdr:rowOff>
    </xdr:to>
    <xdr:pic>
      <xdr:nvPicPr>
        <xdr:cNvPr id="34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8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8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8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48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4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4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4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4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4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19360</xdr:colOff>
      <xdr:row>36</xdr:row>
      <xdr:rowOff>0</xdr:rowOff>
    </xdr:to>
    <xdr:pic>
      <xdr:nvPicPr>
        <xdr:cNvPr id="34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896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4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4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4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19360</xdr:colOff>
      <xdr:row>64</xdr:row>
      <xdr:rowOff>0</xdr:rowOff>
    </xdr:to>
    <xdr:pic>
      <xdr:nvPicPr>
        <xdr:cNvPr id="349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74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59</xdr:row>
      <xdr:rowOff>0</xdr:rowOff>
    </xdr:from>
    <xdr:to>
      <xdr:col>2</xdr:col>
      <xdr:colOff>191279</xdr:colOff>
      <xdr:row>59</xdr:row>
      <xdr:rowOff>0</xdr:rowOff>
    </xdr:to>
    <xdr:pic>
      <xdr:nvPicPr>
        <xdr:cNvPr id="349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7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49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191279</xdr:colOff>
      <xdr:row>8</xdr:row>
      <xdr:rowOff>0</xdr:rowOff>
    </xdr:to>
    <xdr:pic>
      <xdr:nvPicPr>
        <xdr:cNvPr id="349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350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350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350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896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55</xdr:row>
      <xdr:rowOff>0</xdr:rowOff>
    </xdr:from>
    <xdr:to>
      <xdr:col>2</xdr:col>
      <xdr:colOff>191279</xdr:colOff>
      <xdr:row>55</xdr:row>
      <xdr:rowOff>0</xdr:rowOff>
    </xdr:to>
    <xdr:pic>
      <xdr:nvPicPr>
        <xdr:cNvPr id="350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515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5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50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50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5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59</xdr:row>
      <xdr:rowOff>0</xdr:rowOff>
    </xdr:from>
    <xdr:to>
      <xdr:col>2</xdr:col>
      <xdr:colOff>191279</xdr:colOff>
      <xdr:row>59</xdr:row>
      <xdr:rowOff>0</xdr:rowOff>
    </xdr:to>
    <xdr:pic>
      <xdr:nvPicPr>
        <xdr:cNvPr id="35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7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50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191279</xdr:colOff>
      <xdr:row>8</xdr:row>
      <xdr:rowOff>0</xdr:rowOff>
    </xdr:to>
    <xdr:pic>
      <xdr:nvPicPr>
        <xdr:cNvPr id="35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191279</xdr:colOff>
      <xdr:row>14</xdr:row>
      <xdr:rowOff>0</xdr:rowOff>
    </xdr:to>
    <xdr:pic>
      <xdr:nvPicPr>
        <xdr:cNvPr id="351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191279</xdr:colOff>
      <xdr:row>24</xdr:row>
      <xdr:rowOff>0</xdr:rowOff>
    </xdr:to>
    <xdr:pic>
      <xdr:nvPicPr>
        <xdr:cNvPr id="351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351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896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55</xdr:row>
      <xdr:rowOff>0</xdr:rowOff>
    </xdr:from>
    <xdr:to>
      <xdr:col>2</xdr:col>
      <xdr:colOff>191279</xdr:colOff>
      <xdr:row>55</xdr:row>
      <xdr:rowOff>0</xdr:rowOff>
    </xdr:to>
    <xdr:pic>
      <xdr:nvPicPr>
        <xdr:cNvPr id="351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515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51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5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5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5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58</xdr:row>
      <xdr:rowOff>0</xdr:rowOff>
    </xdr:from>
    <xdr:to>
      <xdr:col>2</xdr:col>
      <xdr:colOff>191279</xdr:colOff>
      <xdr:row>58</xdr:row>
      <xdr:rowOff>0</xdr:rowOff>
    </xdr:to>
    <xdr:pic>
      <xdr:nvPicPr>
        <xdr:cNvPr id="35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087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5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5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20</xdr:row>
      <xdr:rowOff>0</xdr:rowOff>
    </xdr:from>
    <xdr:to>
      <xdr:col>2</xdr:col>
      <xdr:colOff>191279</xdr:colOff>
      <xdr:row>20</xdr:row>
      <xdr:rowOff>0</xdr:rowOff>
    </xdr:to>
    <xdr:pic>
      <xdr:nvPicPr>
        <xdr:cNvPr id="35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848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0</xdr:rowOff>
    </xdr:from>
    <xdr:to>
      <xdr:col>2</xdr:col>
      <xdr:colOff>191279</xdr:colOff>
      <xdr:row>28</xdr:row>
      <xdr:rowOff>0</xdr:rowOff>
    </xdr:to>
    <xdr:pic>
      <xdr:nvPicPr>
        <xdr:cNvPr id="35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37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29</xdr:row>
      <xdr:rowOff>0</xdr:rowOff>
    </xdr:from>
    <xdr:to>
      <xdr:col>2</xdr:col>
      <xdr:colOff>191279</xdr:colOff>
      <xdr:row>29</xdr:row>
      <xdr:rowOff>0</xdr:rowOff>
    </xdr:to>
    <xdr:pic>
      <xdr:nvPicPr>
        <xdr:cNvPr id="35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5627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48</xdr:row>
      <xdr:rowOff>0</xdr:rowOff>
    </xdr:from>
    <xdr:to>
      <xdr:col>2</xdr:col>
      <xdr:colOff>191279</xdr:colOff>
      <xdr:row>48</xdr:row>
      <xdr:rowOff>0</xdr:rowOff>
    </xdr:to>
    <xdr:pic>
      <xdr:nvPicPr>
        <xdr:cNvPr id="35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0182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5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5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5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5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5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5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5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5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5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5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35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896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5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5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53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54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54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54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5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5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5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5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191279</xdr:colOff>
      <xdr:row>36</xdr:row>
      <xdr:rowOff>0</xdr:rowOff>
    </xdr:to>
    <xdr:pic>
      <xdr:nvPicPr>
        <xdr:cNvPr id="35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896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5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5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5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191279</xdr:colOff>
      <xdr:row>64</xdr:row>
      <xdr:rowOff>0</xdr:rowOff>
    </xdr:to>
    <xdr:pic>
      <xdr:nvPicPr>
        <xdr:cNvPr id="35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294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35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35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35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355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355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355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18239</xdr:colOff>
      <xdr:row>38</xdr:row>
      <xdr:rowOff>0</xdr:rowOff>
    </xdr:to>
    <xdr:pic>
      <xdr:nvPicPr>
        <xdr:cNvPr id="355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355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356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356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356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65</xdr:row>
      <xdr:rowOff>0</xdr:rowOff>
    </xdr:from>
    <xdr:to>
      <xdr:col>2</xdr:col>
      <xdr:colOff>194080</xdr:colOff>
      <xdr:row>65</xdr:row>
      <xdr:rowOff>0</xdr:rowOff>
    </xdr:to>
    <xdr:pic>
      <xdr:nvPicPr>
        <xdr:cNvPr id="356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4207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56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194080</xdr:colOff>
      <xdr:row>8</xdr:row>
      <xdr:rowOff>0</xdr:rowOff>
    </xdr:to>
    <xdr:pic>
      <xdr:nvPicPr>
        <xdr:cNvPr id="35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194080</xdr:colOff>
      <xdr:row>14</xdr:row>
      <xdr:rowOff>0</xdr:rowOff>
    </xdr:to>
    <xdr:pic>
      <xdr:nvPicPr>
        <xdr:cNvPr id="35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194080</xdr:colOff>
      <xdr:row>24</xdr:row>
      <xdr:rowOff>0</xdr:rowOff>
    </xdr:to>
    <xdr:pic>
      <xdr:nvPicPr>
        <xdr:cNvPr id="356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194080</xdr:colOff>
      <xdr:row>38</xdr:row>
      <xdr:rowOff>0</xdr:rowOff>
    </xdr:to>
    <xdr:pic>
      <xdr:nvPicPr>
        <xdr:cNvPr id="356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54</xdr:row>
      <xdr:rowOff>0</xdr:rowOff>
    </xdr:from>
    <xdr:to>
      <xdr:col>2</xdr:col>
      <xdr:colOff>194080</xdr:colOff>
      <xdr:row>54</xdr:row>
      <xdr:rowOff>0</xdr:rowOff>
    </xdr:to>
    <xdr:pic>
      <xdr:nvPicPr>
        <xdr:cNvPr id="356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25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5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5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5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5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65</xdr:row>
      <xdr:rowOff>0</xdr:rowOff>
    </xdr:from>
    <xdr:to>
      <xdr:col>2</xdr:col>
      <xdr:colOff>194080</xdr:colOff>
      <xdr:row>65</xdr:row>
      <xdr:rowOff>0</xdr:rowOff>
    </xdr:to>
    <xdr:pic>
      <xdr:nvPicPr>
        <xdr:cNvPr id="357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4207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57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194080</xdr:colOff>
      <xdr:row>8</xdr:row>
      <xdr:rowOff>0</xdr:rowOff>
    </xdr:to>
    <xdr:pic>
      <xdr:nvPicPr>
        <xdr:cNvPr id="35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194080</xdr:colOff>
      <xdr:row>14</xdr:row>
      <xdr:rowOff>0</xdr:rowOff>
    </xdr:to>
    <xdr:pic>
      <xdr:nvPicPr>
        <xdr:cNvPr id="35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194080</xdr:colOff>
      <xdr:row>24</xdr:row>
      <xdr:rowOff>0</xdr:rowOff>
    </xdr:to>
    <xdr:pic>
      <xdr:nvPicPr>
        <xdr:cNvPr id="35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194080</xdr:colOff>
      <xdr:row>38</xdr:row>
      <xdr:rowOff>0</xdr:rowOff>
    </xdr:to>
    <xdr:pic>
      <xdr:nvPicPr>
        <xdr:cNvPr id="35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54</xdr:row>
      <xdr:rowOff>0</xdr:rowOff>
    </xdr:from>
    <xdr:to>
      <xdr:col>2</xdr:col>
      <xdr:colOff>194080</xdr:colOff>
      <xdr:row>54</xdr:row>
      <xdr:rowOff>0</xdr:rowOff>
    </xdr:to>
    <xdr:pic>
      <xdr:nvPicPr>
        <xdr:cNvPr id="35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25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5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5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58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58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59</xdr:row>
      <xdr:rowOff>0</xdr:rowOff>
    </xdr:from>
    <xdr:to>
      <xdr:col>2</xdr:col>
      <xdr:colOff>194080</xdr:colOff>
      <xdr:row>59</xdr:row>
      <xdr:rowOff>0</xdr:rowOff>
    </xdr:to>
    <xdr:pic>
      <xdr:nvPicPr>
        <xdr:cNvPr id="358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77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58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5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20</xdr:row>
      <xdr:rowOff>0</xdr:rowOff>
    </xdr:from>
    <xdr:to>
      <xdr:col>2</xdr:col>
      <xdr:colOff>194080</xdr:colOff>
      <xdr:row>20</xdr:row>
      <xdr:rowOff>0</xdr:rowOff>
    </xdr:to>
    <xdr:pic>
      <xdr:nvPicPr>
        <xdr:cNvPr id="35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848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0</xdr:rowOff>
    </xdr:from>
    <xdr:to>
      <xdr:col>2</xdr:col>
      <xdr:colOff>194080</xdr:colOff>
      <xdr:row>28</xdr:row>
      <xdr:rowOff>0</xdr:rowOff>
    </xdr:to>
    <xdr:pic>
      <xdr:nvPicPr>
        <xdr:cNvPr id="35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372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30</xdr:row>
      <xdr:rowOff>0</xdr:rowOff>
    </xdr:from>
    <xdr:to>
      <xdr:col>2</xdr:col>
      <xdr:colOff>194080</xdr:colOff>
      <xdr:row>30</xdr:row>
      <xdr:rowOff>0</xdr:rowOff>
    </xdr:to>
    <xdr:pic>
      <xdr:nvPicPr>
        <xdr:cNvPr id="35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753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2</xdr:col>
      <xdr:colOff>194080</xdr:colOff>
      <xdr:row>37</xdr:row>
      <xdr:rowOff>0</xdr:rowOff>
    </xdr:to>
    <xdr:pic>
      <xdr:nvPicPr>
        <xdr:cNvPr id="35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0867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5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5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5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5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59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59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59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59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0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0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194080</xdr:colOff>
      <xdr:row>38</xdr:row>
      <xdr:rowOff>0</xdr:rowOff>
    </xdr:to>
    <xdr:pic>
      <xdr:nvPicPr>
        <xdr:cNvPr id="360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0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0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0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0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1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1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194080</xdr:colOff>
      <xdr:row>38</xdr:row>
      <xdr:rowOff>0</xdr:rowOff>
    </xdr:to>
    <xdr:pic>
      <xdr:nvPicPr>
        <xdr:cNvPr id="361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1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1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36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36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36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36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36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36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18239</xdr:colOff>
      <xdr:row>38</xdr:row>
      <xdr:rowOff>0</xdr:rowOff>
    </xdr:to>
    <xdr:pic>
      <xdr:nvPicPr>
        <xdr:cNvPr id="36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36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36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36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36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65</xdr:row>
      <xdr:rowOff>0</xdr:rowOff>
    </xdr:from>
    <xdr:to>
      <xdr:col>2</xdr:col>
      <xdr:colOff>194080</xdr:colOff>
      <xdr:row>65</xdr:row>
      <xdr:rowOff>0</xdr:rowOff>
    </xdr:to>
    <xdr:pic>
      <xdr:nvPicPr>
        <xdr:cNvPr id="36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4207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194080</xdr:colOff>
      <xdr:row>8</xdr:row>
      <xdr:rowOff>0</xdr:rowOff>
    </xdr:to>
    <xdr:pic>
      <xdr:nvPicPr>
        <xdr:cNvPr id="36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194080</xdr:colOff>
      <xdr:row>14</xdr:row>
      <xdr:rowOff>0</xdr:rowOff>
    </xdr:to>
    <xdr:pic>
      <xdr:nvPicPr>
        <xdr:cNvPr id="36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194080</xdr:colOff>
      <xdr:row>24</xdr:row>
      <xdr:rowOff>0</xdr:rowOff>
    </xdr:to>
    <xdr:pic>
      <xdr:nvPicPr>
        <xdr:cNvPr id="36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194080</xdr:colOff>
      <xdr:row>38</xdr:row>
      <xdr:rowOff>0</xdr:rowOff>
    </xdr:to>
    <xdr:pic>
      <xdr:nvPicPr>
        <xdr:cNvPr id="36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54</xdr:row>
      <xdr:rowOff>0</xdr:rowOff>
    </xdr:from>
    <xdr:to>
      <xdr:col>2</xdr:col>
      <xdr:colOff>194080</xdr:colOff>
      <xdr:row>54</xdr:row>
      <xdr:rowOff>0</xdr:rowOff>
    </xdr:to>
    <xdr:pic>
      <xdr:nvPicPr>
        <xdr:cNvPr id="36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25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3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65</xdr:row>
      <xdr:rowOff>0</xdr:rowOff>
    </xdr:from>
    <xdr:to>
      <xdr:col>2</xdr:col>
      <xdr:colOff>194080</xdr:colOff>
      <xdr:row>65</xdr:row>
      <xdr:rowOff>0</xdr:rowOff>
    </xdr:to>
    <xdr:pic>
      <xdr:nvPicPr>
        <xdr:cNvPr id="364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4207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4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194080</xdr:colOff>
      <xdr:row>8</xdr:row>
      <xdr:rowOff>0</xdr:rowOff>
    </xdr:to>
    <xdr:pic>
      <xdr:nvPicPr>
        <xdr:cNvPr id="364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194080</xdr:colOff>
      <xdr:row>14</xdr:row>
      <xdr:rowOff>0</xdr:rowOff>
    </xdr:to>
    <xdr:pic>
      <xdr:nvPicPr>
        <xdr:cNvPr id="36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194080</xdr:colOff>
      <xdr:row>24</xdr:row>
      <xdr:rowOff>0</xdr:rowOff>
    </xdr:to>
    <xdr:pic>
      <xdr:nvPicPr>
        <xdr:cNvPr id="36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194080</xdr:colOff>
      <xdr:row>38</xdr:row>
      <xdr:rowOff>0</xdr:rowOff>
    </xdr:to>
    <xdr:pic>
      <xdr:nvPicPr>
        <xdr:cNvPr id="36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54</xdr:row>
      <xdr:rowOff>0</xdr:rowOff>
    </xdr:from>
    <xdr:to>
      <xdr:col>2</xdr:col>
      <xdr:colOff>194080</xdr:colOff>
      <xdr:row>54</xdr:row>
      <xdr:rowOff>0</xdr:rowOff>
    </xdr:to>
    <xdr:pic>
      <xdr:nvPicPr>
        <xdr:cNvPr id="36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25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59</xdr:row>
      <xdr:rowOff>0</xdr:rowOff>
    </xdr:from>
    <xdr:to>
      <xdr:col>2</xdr:col>
      <xdr:colOff>194080</xdr:colOff>
      <xdr:row>59</xdr:row>
      <xdr:rowOff>0</xdr:rowOff>
    </xdr:to>
    <xdr:pic>
      <xdr:nvPicPr>
        <xdr:cNvPr id="36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77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20</xdr:row>
      <xdr:rowOff>0</xdr:rowOff>
    </xdr:from>
    <xdr:to>
      <xdr:col>2</xdr:col>
      <xdr:colOff>194080</xdr:colOff>
      <xdr:row>20</xdr:row>
      <xdr:rowOff>0</xdr:rowOff>
    </xdr:to>
    <xdr:pic>
      <xdr:nvPicPr>
        <xdr:cNvPr id="36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848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0</xdr:rowOff>
    </xdr:from>
    <xdr:to>
      <xdr:col>2</xdr:col>
      <xdr:colOff>194080</xdr:colOff>
      <xdr:row>28</xdr:row>
      <xdr:rowOff>0</xdr:rowOff>
    </xdr:to>
    <xdr:pic>
      <xdr:nvPicPr>
        <xdr:cNvPr id="365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372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30</xdr:row>
      <xdr:rowOff>0</xdr:rowOff>
    </xdr:from>
    <xdr:to>
      <xdr:col>2</xdr:col>
      <xdr:colOff>194080</xdr:colOff>
      <xdr:row>30</xdr:row>
      <xdr:rowOff>0</xdr:rowOff>
    </xdr:to>
    <xdr:pic>
      <xdr:nvPicPr>
        <xdr:cNvPr id="365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753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2</xdr:col>
      <xdr:colOff>194080</xdr:colOff>
      <xdr:row>37</xdr:row>
      <xdr:rowOff>0</xdr:rowOff>
    </xdr:to>
    <xdr:pic>
      <xdr:nvPicPr>
        <xdr:cNvPr id="365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0867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5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5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6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6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6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6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6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6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194080</xdr:colOff>
      <xdr:row>38</xdr:row>
      <xdr:rowOff>0</xdr:rowOff>
    </xdr:to>
    <xdr:pic>
      <xdr:nvPicPr>
        <xdr:cNvPr id="366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6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7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7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2</xdr:col>
      <xdr:colOff>194080</xdr:colOff>
      <xdr:row>38</xdr:row>
      <xdr:rowOff>0</xdr:rowOff>
    </xdr:to>
    <xdr:pic>
      <xdr:nvPicPr>
        <xdr:cNvPr id="36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77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8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368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368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368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36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36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36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18239</xdr:colOff>
      <xdr:row>36</xdr:row>
      <xdr:rowOff>0</xdr:rowOff>
    </xdr:to>
    <xdr:pic>
      <xdr:nvPicPr>
        <xdr:cNvPr id="36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896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36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36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36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18239</xdr:colOff>
      <xdr:row>64</xdr:row>
      <xdr:rowOff>0</xdr:rowOff>
    </xdr:to>
    <xdr:pic>
      <xdr:nvPicPr>
        <xdr:cNvPr id="36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2563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59</xdr:row>
      <xdr:rowOff>0</xdr:rowOff>
    </xdr:from>
    <xdr:to>
      <xdr:col>2</xdr:col>
      <xdr:colOff>194080</xdr:colOff>
      <xdr:row>59</xdr:row>
      <xdr:rowOff>0</xdr:rowOff>
    </xdr:to>
    <xdr:pic>
      <xdr:nvPicPr>
        <xdr:cNvPr id="36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77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69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194080</xdr:colOff>
      <xdr:row>8</xdr:row>
      <xdr:rowOff>0</xdr:rowOff>
    </xdr:to>
    <xdr:pic>
      <xdr:nvPicPr>
        <xdr:cNvPr id="369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194080</xdr:colOff>
      <xdr:row>14</xdr:row>
      <xdr:rowOff>0</xdr:rowOff>
    </xdr:to>
    <xdr:pic>
      <xdr:nvPicPr>
        <xdr:cNvPr id="369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194080</xdr:colOff>
      <xdr:row>24</xdr:row>
      <xdr:rowOff>0</xdr:rowOff>
    </xdr:to>
    <xdr:pic>
      <xdr:nvPicPr>
        <xdr:cNvPr id="369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194080</xdr:colOff>
      <xdr:row>36</xdr:row>
      <xdr:rowOff>0</xdr:rowOff>
    </xdr:to>
    <xdr:pic>
      <xdr:nvPicPr>
        <xdr:cNvPr id="370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896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55</xdr:row>
      <xdr:rowOff>0</xdr:rowOff>
    </xdr:from>
    <xdr:to>
      <xdr:col>2</xdr:col>
      <xdr:colOff>194080</xdr:colOff>
      <xdr:row>55</xdr:row>
      <xdr:rowOff>0</xdr:rowOff>
    </xdr:to>
    <xdr:pic>
      <xdr:nvPicPr>
        <xdr:cNvPr id="370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5157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70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70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7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70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59</xdr:row>
      <xdr:rowOff>0</xdr:rowOff>
    </xdr:from>
    <xdr:to>
      <xdr:col>2</xdr:col>
      <xdr:colOff>194080</xdr:colOff>
      <xdr:row>59</xdr:row>
      <xdr:rowOff>0</xdr:rowOff>
    </xdr:to>
    <xdr:pic>
      <xdr:nvPicPr>
        <xdr:cNvPr id="370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77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7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194080</xdr:colOff>
      <xdr:row>8</xdr:row>
      <xdr:rowOff>0</xdr:rowOff>
    </xdr:to>
    <xdr:pic>
      <xdr:nvPicPr>
        <xdr:cNvPr id="37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62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194080</xdr:colOff>
      <xdr:row>14</xdr:row>
      <xdr:rowOff>0</xdr:rowOff>
    </xdr:to>
    <xdr:pic>
      <xdr:nvPicPr>
        <xdr:cNvPr id="370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2</xdr:col>
      <xdr:colOff>194080</xdr:colOff>
      <xdr:row>24</xdr:row>
      <xdr:rowOff>0</xdr:rowOff>
    </xdr:to>
    <xdr:pic>
      <xdr:nvPicPr>
        <xdr:cNvPr id="37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194080</xdr:colOff>
      <xdr:row>36</xdr:row>
      <xdr:rowOff>0</xdr:rowOff>
    </xdr:to>
    <xdr:pic>
      <xdr:nvPicPr>
        <xdr:cNvPr id="371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896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55</xdr:row>
      <xdr:rowOff>0</xdr:rowOff>
    </xdr:from>
    <xdr:to>
      <xdr:col>2</xdr:col>
      <xdr:colOff>194080</xdr:colOff>
      <xdr:row>55</xdr:row>
      <xdr:rowOff>0</xdr:rowOff>
    </xdr:to>
    <xdr:pic>
      <xdr:nvPicPr>
        <xdr:cNvPr id="371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5157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71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71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71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7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58</xdr:row>
      <xdr:rowOff>0</xdr:rowOff>
    </xdr:from>
    <xdr:to>
      <xdr:col>2</xdr:col>
      <xdr:colOff>194080</xdr:colOff>
      <xdr:row>58</xdr:row>
      <xdr:rowOff>0</xdr:rowOff>
    </xdr:to>
    <xdr:pic>
      <xdr:nvPicPr>
        <xdr:cNvPr id="37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087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7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7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20</xdr:row>
      <xdr:rowOff>0</xdr:rowOff>
    </xdr:from>
    <xdr:to>
      <xdr:col>2</xdr:col>
      <xdr:colOff>194080</xdr:colOff>
      <xdr:row>20</xdr:row>
      <xdr:rowOff>0</xdr:rowOff>
    </xdr:to>
    <xdr:pic>
      <xdr:nvPicPr>
        <xdr:cNvPr id="37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848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0</xdr:rowOff>
    </xdr:from>
    <xdr:to>
      <xdr:col>2</xdr:col>
      <xdr:colOff>194080</xdr:colOff>
      <xdr:row>28</xdr:row>
      <xdr:rowOff>0</xdr:rowOff>
    </xdr:to>
    <xdr:pic>
      <xdr:nvPicPr>
        <xdr:cNvPr id="37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372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29</xdr:row>
      <xdr:rowOff>0</xdr:rowOff>
    </xdr:from>
    <xdr:to>
      <xdr:col>2</xdr:col>
      <xdr:colOff>194080</xdr:colOff>
      <xdr:row>29</xdr:row>
      <xdr:rowOff>0</xdr:rowOff>
    </xdr:to>
    <xdr:pic>
      <xdr:nvPicPr>
        <xdr:cNvPr id="37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5627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48</xdr:row>
      <xdr:rowOff>0</xdr:rowOff>
    </xdr:from>
    <xdr:to>
      <xdr:col>2</xdr:col>
      <xdr:colOff>194080</xdr:colOff>
      <xdr:row>48</xdr:row>
      <xdr:rowOff>0</xdr:rowOff>
    </xdr:to>
    <xdr:pic>
      <xdr:nvPicPr>
        <xdr:cNvPr id="37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0182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7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7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7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7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7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7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7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7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7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7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194080</xdr:colOff>
      <xdr:row>36</xdr:row>
      <xdr:rowOff>0</xdr:rowOff>
    </xdr:to>
    <xdr:pic>
      <xdr:nvPicPr>
        <xdr:cNvPr id="37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896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7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7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7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7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73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74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74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74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7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7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2</xdr:col>
      <xdr:colOff>194080</xdr:colOff>
      <xdr:row>36</xdr:row>
      <xdr:rowOff>0</xdr:rowOff>
    </xdr:to>
    <xdr:pic>
      <xdr:nvPicPr>
        <xdr:cNvPr id="37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896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7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7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7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2</xdr:col>
      <xdr:colOff>194080</xdr:colOff>
      <xdr:row>64</xdr:row>
      <xdr:rowOff>0</xdr:rowOff>
    </xdr:to>
    <xdr:pic>
      <xdr:nvPicPr>
        <xdr:cNvPr id="37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30225"/>
          <a:ext cx="432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381000</xdr:colOff>
      <xdr:row>2</xdr:row>
      <xdr:rowOff>298297</xdr:rowOff>
    </xdr:from>
    <xdr:to>
      <xdr:col>8</xdr:col>
      <xdr:colOff>809625</xdr:colOff>
      <xdr:row>4</xdr:row>
      <xdr:rowOff>3022</xdr:rowOff>
    </xdr:to>
    <xdr:pic>
      <xdr:nvPicPr>
        <xdr:cNvPr id="2" name="Imag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0" y="869797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419100</xdr:colOff>
      <xdr:row>6</xdr:row>
      <xdr:rowOff>334565</xdr:rowOff>
    </xdr:from>
    <xdr:to>
      <xdr:col>8</xdr:col>
      <xdr:colOff>833438</xdr:colOff>
      <xdr:row>8</xdr:row>
      <xdr:rowOff>25003</xdr:rowOff>
    </xdr:to>
    <xdr:pic>
      <xdr:nvPicPr>
        <xdr:cNvPr id="3" name="Imag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73100" y="2353865"/>
          <a:ext cx="414338" cy="41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435768</xdr:colOff>
      <xdr:row>5</xdr:row>
      <xdr:rowOff>19687</xdr:rowOff>
    </xdr:from>
    <xdr:to>
      <xdr:col>8</xdr:col>
      <xdr:colOff>857250</xdr:colOff>
      <xdr:row>6</xdr:row>
      <xdr:rowOff>79219</xdr:rowOff>
    </xdr:to>
    <xdr:pic>
      <xdr:nvPicPr>
        <xdr:cNvPr id="4" name="Imag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89768" y="1677037"/>
          <a:ext cx="421482" cy="421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400050</xdr:colOff>
      <xdr:row>1</xdr:row>
      <xdr:rowOff>10070</xdr:rowOff>
    </xdr:from>
    <xdr:to>
      <xdr:col>8</xdr:col>
      <xdr:colOff>807428</xdr:colOff>
      <xdr:row>2</xdr:row>
      <xdr:rowOff>55498</xdr:rowOff>
    </xdr:to>
    <xdr:pic>
      <xdr:nvPicPr>
        <xdr:cNvPr id="5" name="Image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54050" y="219620"/>
          <a:ext cx="407378" cy="407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319516</xdr:colOff>
      <xdr:row>8</xdr:row>
      <xdr:rowOff>302683</xdr:rowOff>
    </xdr:from>
    <xdr:to>
      <xdr:col>8</xdr:col>
      <xdr:colOff>859516</xdr:colOff>
      <xdr:row>10</xdr:row>
      <xdr:rowOff>118783</xdr:rowOff>
    </xdr:to>
    <xdr:pic>
      <xdr:nvPicPr>
        <xdr:cNvPr id="10" name="Image 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273516" y="3045883"/>
          <a:ext cx="540000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ASSISTANAT\INDEXATION\201804%20-%20Evolution%20Bulls%20Proofs%20US%20Jou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>
        <row r="1">
          <cell r="D1" t="str">
            <v>REG#</v>
          </cell>
          <cell r="E1" t="str">
            <v>NAME</v>
          </cell>
          <cell r="F1" t="str">
            <v>PRIMARY NAAB CODE</v>
          </cell>
          <cell r="G1" t="str">
            <v>PÈRE</v>
          </cell>
          <cell r="H1" t="str">
            <v>GPM</v>
          </cell>
          <cell r="I1" t="str">
            <v>TPI</v>
          </cell>
          <cell r="J1" t="str">
            <v>REL YIELD</v>
          </cell>
          <cell r="K1" t="str">
            <v>NUMB DAUGHTERS MF</v>
          </cell>
          <cell r="L1" t="str">
            <v>NUMB HERDS MF</v>
          </cell>
          <cell r="M1" t="str">
            <v>MILK</v>
          </cell>
          <cell r="N1" t="str">
            <v>FAT</v>
          </cell>
          <cell r="O1" t="str">
            <v>FPCT</v>
          </cell>
          <cell r="P1" t="str">
            <v>PRO</v>
          </cell>
          <cell r="Q1" t="str">
            <v>PROPCT</v>
          </cell>
          <cell r="R1" t="str">
            <v>NM$</v>
          </cell>
          <cell r="S1" t="str">
            <v>FM$</v>
          </cell>
          <cell r="T1" t="str">
            <v>CM$</v>
          </cell>
          <cell r="U1" t="str">
            <v>GM$</v>
          </cell>
          <cell r="V1" t="str">
            <v>DPR</v>
          </cell>
          <cell r="W1" t="str">
            <v>PL</v>
          </cell>
          <cell r="X1" t="str">
            <v>LIV</v>
          </cell>
          <cell r="Y1" t="str">
            <v>SCS</v>
          </cell>
          <cell r="Z1" t="str">
            <v>SCE</v>
          </cell>
          <cell r="AA1" t="str">
            <v>DCE</v>
          </cell>
          <cell r="AB1" t="str">
            <v>SSB</v>
          </cell>
          <cell r="AC1" t="str">
            <v>DSB</v>
          </cell>
          <cell r="AD1" t="str">
            <v>REL PTAT</v>
          </cell>
          <cell r="AE1" t="str">
            <v>#DAUGTHERS</v>
          </cell>
          <cell r="AF1" t="str">
            <v>#HERDS</v>
          </cell>
          <cell r="AG1" t="str">
            <v>PTAT</v>
          </cell>
          <cell r="AH1" t="str">
            <v>STA</v>
          </cell>
          <cell r="AI1" t="str">
            <v>STR</v>
          </cell>
          <cell r="AJ1" t="str">
            <v>BDE</v>
          </cell>
          <cell r="AK1" t="str">
            <v>DFM</v>
          </cell>
          <cell r="AL1" t="str">
            <v>RPA</v>
          </cell>
          <cell r="AM1" t="str">
            <v>TRW</v>
          </cell>
          <cell r="AN1" t="str">
            <v>RLS</v>
          </cell>
          <cell r="AO1" t="str">
            <v>RLR</v>
          </cell>
          <cell r="AP1" t="str">
            <v>FTA</v>
          </cell>
          <cell r="AQ1" t="str">
            <v>FLS</v>
          </cell>
          <cell r="AR1" t="str">
            <v>FUA</v>
          </cell>
          <cell r="AS1" t="str">
            <v>RUH</v>
          </cell>
          <cell r="AT1" t="str">
            <v>RUW</v>
          </cell>
          <cell r="AU1" t="str">
            <v>UCL</v>
          </cell>
          <cell r="AV1" t="str">
            <v>UDP</v>
          </cell>
          <cell r="AW1" t="str">
            <v>FTP</v>
          </cell>
          <cell r="AX1" t="str">
            <v>RTP</v>
          </cell>
          <cell r="AY1" t="str">
            <v>TLG</v>
          </cell>
          <cell r="AZ1" t="str">
            <v>UDC</v>
          </cell>
          <cell r="BA1" t="str">
            <v>FLC</v>
          </cell>
          <cell r="BB1" t="str">
            <v>BDC</v>
          </cell>
          <cell r="BC1" t="str">
            <v>DCC</v>
          </cell>
          <cell r="BD1" t="str">
            <v>HCR</v>
          </cell>
          <cell r="BE1" t="str">
            <v>CCR</v>
          </cell>
          <cell r="BF1" t="str">
            <v>SCR</v>
          </cell>
          <cell r="BG1" t="str">
            <v>FI</v>
          </cell>
          <cell r="BH1" t="str">
            <v>FE</v>
          </cell>
          <cell r="BI1">
            <v>0</v>
          </cell>
        </row>
        <row r="2">
          <cell r="D2" t="str">
            <v>002238143890</v>
          </cell>
          <cell r="E2" t="str">
            <v>NEVERMIND</v>
          </cell>
          <cell r="F2" t="str">
            <v>180HO91911</v>
          </cell>
          <cell r="G2" t="str">
            <v>JETT SSI</v>
          </cell>
          <cell r="H2" t="str">
            <v>LA BRON</v>
          </cell>
          <cell r="I2">
            <v>2621</v>
          </cell>
          <cell r="J2" t="str">
            <v>76</v>
          </cell>
          <cell r="K2" t="str">
            <v>ndc</v>
          </cell>
          <cell r="L2" t="str">
            <v>ndc</v>
          </cell>
          <cell r="M2">
            <v>1604</v>
          </cell>
          <cell r="N2">
            <v>63</v>
          </cell>
          <cell r="O2">
            <v>0.01</v>
          </cell>
          <cell r="P2">
            <v>55</v>
          </cell>
          <cell r="Q2">
            <v>0.02</v>
          </cell>
          <cell r="R2">
            <v>781</v>
          </cell>
          <cell r="S2">
            <v>745</v>
          </cell>
          <cell r="T2">
            <v>798</v>
          </cell>
          <cell r="U2">
            <v>774</v>
          </cell>
          <cell r="V2">
            <v>2.4</v>
          </cell>
          <cell r="W2">
            <v>5.9</v>
          </cell>
          <cell r="X2">
            <v>1.9</v>
          </cell>
          <cell r="Y2">
            <v>2.82</v>
          </cell>
          <cell r="Z2">
            <v>5.6</v>
          </cell>
          <cell r="AA2">
            <v>3.9</v>
          </cell>
          <cell r="AB2">
            <v>7.3</v>
          </cell>
          <cell r="AC2">
            <v>4.2</v>
          </cell>
          <cell r="AD2" t="str">
            <v>74</v>
          </cell>
          <cell r="AE2" t="str">
            <v>ndc</v>
          </cell>
          <cell r="AF2" t="str">
            <v>ndc</v>
          </cell>
          <cell r="AG2">
            <v>1.5</v>
          </cell>
          <cell r="AH2">
            <v>0.5</v>
          </cell>
          <cell r="AI2">
            <v>-0.2</v>
          </cell>
          <cell r="AJ2">
            <v>-0.5</v>
          </cell>
          <cell r="AK2">
            <v>0.9</v>
          </cell>
          <cell r="AL2">
            <v>1.6</v>
          </cell>
          <cell r="AM2">
            <v>-0.5</v>
          </cell>
          <cell r="AN2">
            <v>-1.1000000000000001</v>
          </cell>
          <cell r="AO2">
            <v>1.4</v>
          </cell>
          <cell r="AP2">
            <v>1.1000000000000001</v>
          </cell>
          <cell r="AQ2">
            <v>1.4</v>
          </cell>
          <cell r="AR2">
            <v>1.7</v>
          </cell>
          <cell r="AS2">
            <v>2.8</v>
          </cell>
          <cell r="AT2">
            <v>2.6</v>
          </cell>
          <cell r="AU2">
            <v>0.8</v>
          </cell>
          <cell r="AV2">
            <v>1.6</v>
          </cell>
          <cell r="AW2">
            <v>0.5</v>
          </cell>
          <cell r="AX2">
            <v>0.4</v>
          </cell>
          <cell r="AY2">
            <v>-0.2</v>
          </cell>
          <cell r="AZ2">
            <v>2</v>
          </cell>
          <cell r="BA2">
            <v>1.4</v>
          </cell>
          <cell r="BB2">
            <v>-0.6</v>
          </cell>
          <cell r="BC2">
            <v>0.6</v>
          </cell>
          <cell r="BD2">
            <v>3.6</v>
          </cell>
          <cell r="BE2">
            <v>4.2</v>
          </cell>
          <cell r="BF2" t="str">
            <v>ndc</v>
          </cell>
          <cell r="BG2">
            <v>2.9</v>
          </cell>
          <cell r="BH2">
            <v>165</v>
          </cell>
          <cell r="BI2" t="str">
            <v>NEVERMIND</v>
          </cell>
          <cell r="BJ2">
            <v>0</v>
          </cell>
        </row>
        <row r="3">
          <cell r="D3" t="str">
            <v>001536019466</v>
          </cell>
          <cell r="E3" t="str">
            <v>MEMPHIS</v>
          </cell>
          <cell r="F3" t="str">
            <v>180HO90248</v>
          </cell>
          <cell r="G3" t="str">
            <v>JOSUPER</v>
          </cell>
          <cell r="H3" t="str">
            <v>MOGUL</v>
          </cell>
          <cell r="I3">
            <v>2618</v>
          </cell>
          <cell r="J3" t="str">
            <v>79</v>
          </cell>
          <cell r="K3" t="str">
            <v>ndc</v>
          </cell>
          <cell r="L3" t="str">
            <v>ndc</v>
          </cell>
          <cell r="M3">
            <v>2389</v>
          </cell>
          <cell r="N3">
            <v>84</v>
          </cell>
          <cell r="O3">
            <v>-0.02</v>
          </cell>
          <cell r="P3">
            <v>70</v>
          </cell>
          <cell r="Q3">
            <v>-0.01</v>
          </cell>
          <cell r="R3">
            <v>777</v>
          </cell>
          <cell r="S3">
            <v>776</v>
          </cell>
          <cell r="T3">
            <v>780</v>
          </cell>
          <cell r="U3">
            <v>701</v>
          </cell>
          <cell r="V3">
            <v>-0.3</v>
          </cell>
          <cell r="W3">
            <v>5</v>
          </cell>
          <cell r="X3">
            <v>0</v>
          </cell>
          <cell r="Y3">
            <v>2.85</v>
          </cell>
          <cell r="Z3">
            <v>8.1</v>
          </cell>
          <cell r="AA3">
            <v>4.4000000000000004</v>
          </cell>
          <cell r="AB3">
            <v>7.2</v>
          </cell>
          <cell r="AC3">
            <v>4.8</v>
          </cell>
          <cell r="AD3" t="str">
            <v>77</v>
          </cell>
          <cell r="AE3" t="str">
            <v>ndc</v>
          </cell>
          <cell r="AF3" t="str">
            <v>ndc</v>
          </cell>
          <cell r="AG3">
            <v>2</v>
          </cell>
          <cell r="AH3">
            <v>1.2</v>
          </cell>
          <cell r="AI3">
            <v>0.9</v>
          </cell>
          <cell r="AJ3">
            <v>0.7</v>
          </cell>
          <cell r="AK3">
            <v>1.2</v>
          </cell>
          <cell r="AL3">
            <v>-1</v>
          </cell>
          <cell r="AM3">
            <v>0.7</v>
          </cell>
          <cell r="AN3">
            <v>0.9</v>
          </cell>
          <cell r="AO3">
            <v>0.8</v>
          </cell>
          <cell r="AP3">
            <v>0.8</v>
          </cell>
          <cell r="AQ3">
            <v>0.9</v>
          </cell>
          <cell r="AR3">
            <v>2.4</v>
          </cell>
          <cell r="AS3">
            <v>3.2</v>
          </cell>
          <cell r="AT3">
            <v>3</v>
          </cell>
          <cell r="AU3">
            <v>0.2</v>
          </cell>
          <cell r="AV3">
            <v>1.5</v>
          </cell>
          <cell r="AW3">
            <v>-0.2</v>
          </cell>
          <cell r="AX3">
            <v>-0.4</v>
          </cell>
          <cell r="AY3">
            <v>0.6</v>
          </cell>
          <cell r="AZ3">
            <v>1.9</v>
          </cell>
          <cell r="BA3">
            <v>0.7</v>
          </cell>
          <cell r="BB3">
            <v>0.5</v>
          </cell>
          <cell r="BC3">
            <v>1.5</v>
          </cell>
          <cell r="BD3">
            <v>1.5</v>
          </cell>
          <cell r="BE3">
            <v>0.9</v>
          </cell>
          <cell r="BF3" t="str">
            <v>ndc</v>
          </cell>
          <cell r="BG3">
            <v>0.2</v>
          </cell>
          <cell r="BH3">
            <v>193</v>
          </cell>
          <cell r="BI3" t="str">
            <v>MEMPHIS</v>
          </cell>
          <cell r="BJ3">
            <v>0</v>
          </cell>
        </row>
        <row r="4">
          <cell r="D4" t="str">
            <v>003722376622</v>
          </cell>
          <cell r="E4" t="str">
            <v>MAINLY</v>
          </cell>
          <cell r="F4" t="str">
            <v>180HO91430</v>
          </cell>
          <cell r="G4" t="str">
            <v>OCTOBERFES</v>
          </cell>
          <cell r="H4" t="str">
            <v>LA BRON</v>
          </cell>
          <cell r="I4">
            <v>2616</v>
          </cell>
          <cell r="J4" t="str">
            <v>78</v>
          </cell>
          <cell r="K4" t="str">
            <v>ndc</v>
          </cell>
          <cell r="L4" t="str">
            <v>ndc</v>
          </cell>
          <cell r="M4">
            <v>1436</v>
          </cell>
          <cell r="N4">
            <v>70</v>
          </cell>
          <cell r="O4">
            <v>0.06</v>
          </cell>
          <cell r="P4">
            <v>50</v>
          </cell>
          <cell r="Q4">
            <v>0.02</v>
          </cell>
          <cell r="R4">
            <v>775</v>
          </cell>
          <cell r="S4">
            <v>723</v>
          </cell>
          <cell r="T4">
            <v>801</v>
          </cell>
          <cell r="U4">
            <v>717</v>
          </cell>
          <cell r="V4">
            <v>1.2</v>
          </cell>
          <cell r="W4">
            <v>6</v>
          </cell>
          <cell r="X4">
            <v>4.0999999999999996</v>
          </cell>
          <cell r="Y4">
            <v>2.56</v>
          </cell>
          <cell r="Z4">
            <v>8.1</v>
          </cell>
          <cell r="AA4">
            <v>5.3</v>
          </cell>
          <cell r="AB4">
            <v>7.4</v>
          </cell>
          <cell r="AC4">
            <v>6.3</v>
          </cell>
          <cell r="AD4" t="str">
            <v>76</v>
          </cell>
          <cell r="AE4" t="str">
            <v>ndc</v>
          </cell>
          <cell r="AF4" t="str">
            <v>ndc</v>
          </cell>
          <cell r="AG4">
            <v>1.9</v>
          </cell>
          <cell r="AH4">
            <v>1.4</v>
          </cell>
          <cell r="AI4">
            <v>0.6</v>
          </cell>
          <cell r="AJ4">
            <v>0.4</v>
          </cell>
          <cell r="AK4">
            <v>0.9</v>
          </cell>
          <cell r="AL4">
            <v>0.6</v>
          </cell>
          <cell r="AM4">
            <v>0.3</v>
          </cell>
          <cell r="AN4">
            <v>-0.1</v>
          </cell>
          <cell r="AO4">
            <v>1.5</v>
          </cell>
          <cell r="AP4">
            <v>1.2</v>
          </cell>
          <cell r="AQ4">
            <v>1.3</v>
          </cell>
          <cell r="AR4">
            <v>2.5</v>
          </cell>
          <cell r="AS4">
            <v>2.9</v>
          </cell>
          <cell r="AT4">
            <v>2.6</v>
          </cell>
          <cell r="AU4">
            <v>1.5</v>
          </cell>
          <cell r="AV4">
            <v>2.2000000000000002</v>
          </cell>
          <cell r="AW4">
            <v>1.5</v>
          </cell>
          <cell r="AX4">
            <v>0.9</v>
          </cell>
          <cell r="AY4">
            <v>-0.6</v>
          </cell>
          <cell r="AZ4">
            <v>2.2000000000000002</v>
          </cell>
          <cell r="BA4">
            <v>1.1000000000000001</v>
          </cell>
          <cell r="BB4">
            <v>0.4</v>
          </cell>
          <cell r="BC4">
            <v>1.1000000000000001</v>
          </cell>
          <cell r="BD4">
            <v>1</v>
          </cell>
          <cell r="BE4">
            <v>2</v>
          </cell>
          <cell r="BF4" t="str">
            <v>ndc</v>
          </cell>
          <cell r="BG4">
            <v>1.3</v>
          </cell>
          <cell r="BH4">
            <v>156</v>
          </cell>
          <cell r="BI4" t="str">
            <v>MAINLY</v>
          </cell>
          <cell r="BJ4">
            <v>0</v>
          </cell>
        </row>
        <row r="5">
          <cell r="D5" t="str">
            <v>005640184729</v>
          </cell>
          <cell r="E5" t="str">
            <v>LANISTER</v>
          </cell>
          <cell r="F5" t="str">
            <v>180HO89394</v>
          </cell>
          <cell r="G5" t="str">
            <v>JOSUPER</v>
          </cell>
          <cell r="H5" t="str">
            <v>MOGUL</v>
          </cell>
          <cell r="I5">
            <v>2586</v>
          </cell>
          <cell r="J5" t="str">
            <v>77</v>
          </cell>
          <cell r="K5" t="str">
            <v>ndc</v>
          </cell>
          <cell r="L5" t="str">
            <v>ndc</v>
          </cell>
          <cell r="M5">
            <v>2254</v>
          </cell>
          <cell r="N5">
            <v>101</v>
          </cell>
          <cell r="O5">
            <v>0.06</v>
          </cell>
          <cell r="P5">
            <v>75</v>
          </cell>
          <cell r="Q5">
            <v>0.02</v>
          </cell>
          <cell r="R5">
            <v>782</v>
          </cell>
          <cell r="S5">
            <v>751</v>
          </cell>
          <cell r="T5">
            <v>797</v>
          </cell>
          <cell r="U5">
            <v>699</v>
          </cell>
          <cell r="V5">
            <v>-0.9</v>
          </cell>
          <cell r="W5">
            <v>3.4</v>
          </cell>
          <cell r="X5">
            <v>-0.3</v>
          </cell>
          <cell r="Y5">
            <v>2.93</v>
          </cell>
          <cell r="Z5">
            <v>7.2</v>
          </cell>
          <cell r="AA5">
            <v>4.3</v>
          </cell>
          <cell r="AB5">
            <v>6.6</v>
          </cell>
          <cell r="AC5">
            <v>4.7</v>
          </cell>
          <cell r="AD5" t="str">
            <v>75</v>
          </cell>
          <cell r="AE5" t="str">
            <v>ndc</v>
          </cell>
          <cell r="AF5" t="str">
            <v>ndc</v>
          </cell>
          <cell r="AG5">
            <v>1.4</v>
          </cell>
          <cell r="AH5">
            <v>1.2</v>
          </cell>
          <cell r="AI5">
            <v>0.9</v>
          </cell>
          <cell r="AJ5">
            <v>0.7</v>
          </cell>
          <cell r="AK5">
            <v>1.1000000000000001</v>
          </cell>
          <cell r="AL5">
            <v>0.8</v>
          </cell>
          <cell r="AM5">
            <v>0.9</v>
          </cell>
          <cell r="AN5">
            <v>0.5</v>
          </cell>
          <cell r="AO5">
            <v>0.3</v>
          </cell>
          <cell r="AP5">
            <v>0.5</v>
          </cell>
          <cell r="AQ5">
            <v>0.6</v>
          </cell>
          <cell r="AR5">
            <v>1.4</v>
          </cell>
          <cell r="AS5">
            <v>2.4</v>
          </cell>
          <cell r="AT5">
            <v>2.2000000000000002</v>
          </cell>
          <cell r="AU5">
            <v>0.3</v>
          </cell>
          <cell r="AV5">
            <v>0.7</v>
          </cell>
          <cell r="AW5">
            <v>0.3</v>
          </cell>
          <cell r="AX5">
            <v>0.1</v>
          </cell>
          <cell r="AY5">
            <v>-0.6</v>
          </cell>
          <cell r="AZ5">
            <v>1.3</v>
          </cell>
          <cell r="BA5">
            <v>0.3</v>
          </cell>
          <cell r="BB5">
            <v>0.6</v>
          </cell>
          <cell r="BC5">
            <v>1.5</v>
          </cell>
          <cell r="BD5">
            <v>0.2</v>
          </cell>
          <cell r="BE5">
            <v>1</v>
          </cell>
          <cell r="BF5" t="str">
            <v>ndc</v>
          </cell>
          <cell r="BG5">
            <v>-0.4</v>
          </cell>
          <cell r="BH5">
            <v>226</v>
          </cell>
          <cell r="BI5" t="str">
            <v>LANISTER</v>
          </cell>
          <cell r="BJ5">
            <v>0</v>
          </cell>
        </row>
        <row r="6">
          <cell r="D6" t="str">
            <v>002933738576</v>
          </cell>
          <cell r="E6" t="str">
            <v>MERCY</v>
          </cell>
          <cell r="F6" t="str">
            <v>180HO91313</v>
          </cell>
          <cell r="G6" t="str">
            <v>BOASTFUL</v>
          </cell>
          <cell r="H6" t="str">
            <v>BALISTO</v>
          </cell>
          <cell r="I6">
            <v>2580</v>
          </cell>
          <cell r="J6" t="str">
            <v>77</v>
          </cell>
          <cell r="K6" t="str">
            <v>ndc</v>
          </cell>
          <cell r="L6" t="str">
            <v>ndc</v>
          </cell>
          <cell r="M6">
            <v>288</v>
          </cell>
          <cell r="N6">
            <v>77</v>
          </cell>
          <cell r="O6">
            <v>0.24</v>
          </cell>
          <cell r="P6">
            <v>43</v>
          </cell>
          <cell r="Q6">
            <v>0.13</v>
          </cell>
          <cell r="R6">
            <v>717</v>
          </cell>
          <cell r="S6">
            <v>562</v>
          </cell>
          <cell r="T6">
            <v>785</v>
          </cell>
          <cell r="U6">
            <v>674</v>
          </cell>
          <cell r="V6">
            <v>1.1000000000000001</v>
          </cell>
          <cell r="W6">
            <v>5</v>
          </cell>
          <cell r="X6">
            <v>0.9</v>
          </cell>
          <cell r="Y6">
            <v>2.6</v>
          </cell>
          <cell r="Z6">
            <v>5.6</v>
          </cell>
          <cell r="AA6">
            <v>3.1</v>
          </cell>
          <cell r="AB6">
            <v>6.8</v>
          </cell>
          <cell r="AC6">
            <v>4.8</v>
          </cell>
          <cell r="AD6" t="str">
            <v>75</v>
          </cell>
          <cell r="AE6" t="str">
            <v>ndc</v>
          </cell>
          <cell r="AF6" t="str">
            <v>ndc</v>
          </cell>
          <cell r="AG6">
            <v>1.9</v>
          </cell>
          <cell r="AH6">
            <v>1.6</v>
          </cell>
          <cell r="AI6">
            <v>1.6</v>
          </cell>
          <cell r="AJ6">
            <v>1.1000000000000001</v>
          </cell>
          <cell r="AK6">
            <v>0.6</v>
          </cell>
          <cell r="AL6">
            <v>-0.7</v>
          </cell>
          <cell r="AM6">
            <v>1.7</v>
          </cell>
          <cell r="AN6">
            <v>0.1</v>
          </cell>
          <cell r="AO6">
            <v>1.4</v>
          </cell>
          <cell r="AP6">
            <v>2</v>
          </cell>
          <cell r="AQ6">
            <v>1.5</v>
          </cell>
          <cell r="AR6">
            <v>2.9</v>
          </cell>
          <cell r="AS6">
            <v>2.4</v>
          </cell>
          <cell r="AT6">
            <v>2.2000000000000002</v>
          </cell>
          <cell r="AU6">
            <v>1</v>
          </cell>
          <cell r="AV6">
            <v>2.6</v>
          </cell>
          <cell r="AW6">
            <v>0.4</v>
          </cell>
          <cell r="AX6">
            <v>0.1</v>
          </cell>
          <cell r="AY6">
            <v>0.5</v>
          </cell>
          <cell r="AZ6">
            <v>2</v>
          </cell>
          <cell r="BA6">
            <v>1.3</v>
          </cell>
          <cell r="BB6">
            <v>1.6</v>
          </cell>
          <cell r="BC6">
            <v>1.4</v>
          </cell>
          <cell r="BD6">
            <v>1.5</v>
          </cell>
          <cell r="BE6">
            <v>2.4</v>
          </cell>
          <cell r="BF6" t="str">
            <v>ndc</v>
          </cell>
          <cell r="BG6">
            <v>1.4</v>
          </cell>
          <cell r="BH6">
            <v>157</v>
          </cell>
          <cell r="BI6" t="str">
            <v>MERCY</v>
          </cell>
          <cell r="BJ6">
            <v>0</v>
          </cell>
        </row>
        <row r="7">
          <cell r="D7" t="str">
            <v>005631923100</v>
          </cell>
          <cell r="E7" t="str">
            <v>LANDVIEW</v>
          </cell>
          <cell r="F7" t="str">
            <v>180HO88888</v>
          </cell>
          <cell r="G7" t="str">
            <v>SUPERSHOT</v>
          </cell>
          <cell r="H7" t="str">
            <v>MOGUL</v>
          </cell>
          <cell r="I7">
            <v>2566</v>
          </cell>
          <cell r="J7" t="str">
            <v>78</v>
          </cell>
          <cell r="K7" t="str">
            <v>ndc</v>
          </cell>
          <cell r="L7" t="str">
            <v>ndc</v>
          </cell>
          <cell r="M7">
            <v>1301</v>
          </cell>
          <cell r="N7">
            <v>59</v>
          </cell>
          <cell r="O7">
            <v>0.04</v>
          </cell>
          <cell r="P7">
            <v>45</v>
          </cell>
          <cell r="Q7">
            <v>0.02</v>
          </cell>
          <cell r="R7">
            <v>745</v>
          </cell>
          <cell r="S7">
            <v>697</v>
          </cell>
          <cell r="T7">
            <v>769</v>
          </cell>
          <cell r="U7">
            <v>715</v>
          </cell>
          <cell r="V7">
            <v>2.2000000000000002</v>
          </cell>
          <cell r="W7">
            <v>6.9</v>
          </cell>
          <cell r="X7">
            <v>1.7</v>
          </cell>
          <cell r="Y7">
            <v>2.57</v>
          </cell>
          <cell r="Z7">
            <v>6.2</v>
          </cell>
          <cell r="AA7">
            <v>3.7</v>
          </cell>
          <cell r="AB7">
            <v>6.5</v>
          </cell>
          <cell r="AC7">
            <v>4.9000000000000004</v>
          </cell>
          <cell r="AD7" t="str">
            <v>76</v>
          </cell>
          <cell r="AE7" t="str">
            <v>ndc</v>
          </cell>
          <cell r="AF7" t="str">
            <v>ndc</v>
          </cell>
          <cell r="AG7">
            <v>1.7</v>
          </cell>
          <cell r="AH7">
            <v>0.5</v>
          </cell>
          <cell r="AI7">
            <v>0.4</v>
          </cell>
          <cell r="AJ7">
            <v>0</v>
          </cell>
          <cell r="AK7">
            <v>0.4</v>
          </cell>
          <cell r="AL7">
            <v>0</v>
          </cell>
          <cell r="AM7">
            <v>-0.1</v>
          </cell>
          <cell r="AN7">
            <v>-0.4</v>
          </cell>
          <cell r="AO7">
            <v>0.8</v>
          </cell>
          <cell r="AP7">
            <v>1</v>
          </cell>
          <cell r="AQ7">
            <v>1.1000000000000001</v>
          </cell>
          <cell r="AR7">
            <v>2.6</v>
          </cell>
          <cell r="AS7">
            <v>2.8</v>
          </cell>
          <cell r="AT7">
            <v>2.6</v>
          </cell>
          <cell r="AU7">
            <v>0.4</v>
          </cell>
          <cell r="AV7">
            <v>1.5</v>
          </cell>
          <cell r="AW7">
            <v>0.7</v>
          </cell>
          <cell r="AX7">
            <v>0.4</v>
          </cell>
          <cell r="AY7">
            <v>-0.6</v>
          </cell>
          <cell r="AZ7">
            <v>2.1</v>
          </cell>
          <cell r="BA7">
            <v>1</v>
          </cell>
          <cell r="BB7">
            <v>0.2</v>
          </cell>
          <cell r="BC7">
            <v>0.6</v>
          </cell>
          <cell r="BD7">
            <v>0.4</v>
          </cell>
          <cell r="BE7">
            <v>3.2</v>
          </cell>
          <cell r="BF7" t="str">
            <v>ndc</v>
          </cell>
          <cell r="BG7">
            <v>2.1</v>
          </cell>
          <cell r="BH7">
            <v>136</v>
          </cell>
          <cell r="BI7" t="str">
            <v>LANDVIEW</v>
          </cell>
          <cell r="BJ7">
            <v>432516</v>
          </cell>
        </row>
        <row r="8">
          <cell r="D8" t="str">
            <v>006950884393</v>
          </cell>
          <cell r="E8" t="str">
            <v>MY SPACE</v>
          </cell>
          <cell r="F8" t="str">
            <v>180HO91018</v>
          </cell>
          <cell r="G8" t="str">
            <v>MUSCADET</v>
          </cell>
          <cell r="H8" t="str">
            <v>MCCUTCHEN</v>
          </cell>
          <cell r="I8">
            <v>2566</v>
          </cell>
          <cell r="J8" t="str">
            <v>76</v>
          </cell>
          <cell r="K8" t="str">
            <v>ndc</v>
          </cell>
          <cell r="L8" t="str">
            <v>ndc</v>
          </cell>
          <cell r="M8">
            <v>592</v>
          </cell>
          <cell r="N8">
            <v>46</v>
          </cell>
          <cell r="O8">
            <v>0.09</v>
          </cell>
          <cell r="P8">
            <v>36</v>
          </cell>
          <cell r="Q8">
            <v>7.0000000000000007E-2</v>
          </cell>
          <cell r="R8">
            <v>671</v>
          </cell>
          <cell r="S8">
            <v>585</v>
          </cell>
          <cell r="T8">
            <v>709</v>
          </cell>
          <cell r="U8">
            <v>695</v>
          </cell>
          <cell r="V8">
            <v>3.7</v>
          </cell>
          <cell r="W8">
            <v>6.2</v>
          </cell>
          <cell r="X8">
            <v>1.7</v>
          </cell>
          <cell r="Y8">
            <v>2.72</v>
          </cell>
          <cell r="Z8">
            <v>6.1</v>
          </cell>
          <cell r="AA8">
            <v>3.9</v>
          </cell>
          <cell r="AB8">
            <v>7.3</v>
          </cell>
          <cell r="AC8">
            <v>4.5</v>
          </cell>
          <cell r="AD8" t="str">
            <v>75</v>
          </cell>
          <cell r="AE8" t="str">
            <v>ndc</v>
          </cell>
          <cell r="AF8" t="str">
            <v>ndc</v>
          </cell>
          <cell r="AG8">
            <v>2.1</v>
          </cell>
          <cell r="AH8">
            <v>1.5</v>
          </cell>
          <cell r="AI8">
            <v>0.5</v>
          </cell>
          <cell r="AJ8">
            <v>0.4</v>
          </cell>
          <cell r="AK8">
            <v>0.5</v>
          </cell>
          <cell r="AL8">
            <v>-0.2</v>
          </cell>
          <cell r="AM8">
            <v>0.4</v>
          </cell>
          <cell r="AN8">
            <v>-0.9</v>
          </cell>
          <cell r="AO8">
            <v>2.2999999999999998</v>
          </cell>
          <cell r="AP8">
            <v>2.7</v>
          </cell>
          <cell r="AQ8">
            <v>2.2000000000000002</v>
          </cell>
          <cell r="AR8">
            <v>3.2</v>
          </cell>
          <cell r="AS8">
            <v>2.6</v>
          </cell>
          <cell r="AT8">
            <v>2.4</v>
          </cell>
          <cell r="AU8">
            <v>1</v>
          </cell>
          <cell r="AV8">
            <v>3</v>
          </cell>
          <cell r="AW8">
            <v>1.5</v>
          </cell>
          <cell r="AX8">
            <v>0.9</v>
          </cell>
          <cell r="AY8">
            <v>-0.8</v>
          </cell>
          <cell r="AZ8">
            <v>2.2999999999999998</v>
          </cell>
          <cell r="BA8">
            <v>2.1</v>
          </cell>
          <cell r="BB8">
            <v>0.6</v>
          </cell>
          <cell r="BC8">
            <v>0.6</v>
          </cell>
          <cell r="BD8">
            <v>3</v>
          </cell>
          <cell r="BE8">
            <v>4.7</v>
          </cell>
          <cell r="BF8" t="str">
            <v>ndc</v>
          </cell>
          <cell r="BG8">
            <v>3.8</v>
          </cell>
          <cell r="BH8">
            <v>111</v>
          </cell>
          <cell r="BI8" t="str">
            <v>MY SPACE</v>
          </cell>
          <cell r="BJ8">
            <v>0</v>
          </cell>
        </row>
        <row r="9">
          <cell r="D9" t="str">
            <v>000765751337</v>
          </cell>
          <cell r="E9" t="str">
            <v>KP CARTER</v>
          </cell>
          <cell r="F9" t="str">
            <v>180HO91731</v>
          </cell>
          <cell r="G9" t="str">
            <v>ndc</v>
          </cell>
          <cell r="H9" t="str">
            <v>ndc</v>
          </cell>
          <cell r="I9">
            <v>2554</v>
          </cell>
          <cell r="J9" t="str">
            <v>79</v>
          </cell>
          <cell r="K9" t="str">
            <v>ndc</v>
          </cell>
          <cell r="L9" t="str">
            <v>ndc</v>
          </cell>
          <cell r="M9">
            <v>567</v>
          </cell>
          <cell r="N9">
            <v>62</v>
          </cell>
          <cell r="O9">
            <v>0.15</v>
          </cell>
          <cell r="P9">
            <v>41</v>
          </cell>
          <cell r="Q9">
            <v>0.09</v>
          </cell>
          <cell r="R9">
            <v>611</v>
          </cell>
          <cell r="S9">
            <v>499</v>
          </cell>
          <cell r="T9">
            <v>661</v>
          </cell>
          <cell r="U9">
            <v>606</v>
          </cell>
          <cell r="V9">
            <v>2.1</v>
          </cell>
          <cell r="W9">
            <v>4.5</v>
          </cell>
          <cell r="X9">
            <v>0.8</v>
          </cell>
          <cell r="Y9">
            <v>2.65</v>
          </cell>
          <cell r="Z9">
            <v>7.7</v>
          </cell>
          <cell r="AA9">
            <v>5.5</v>
          </cell>
          <cell r="AB9">
            <v>8</v>
          </cell>
          <cell r="AC9">
            <v>7.1</v>
          </cell>
          <cell r="AD9" t="str">
            <v>78</v>
          </cell>
          <cell r="AE9" t="str">
            <v>ndc</v>
          </cell>
          <cell r="AF9" t="str">
            <v>ndc</v>
          </cell>
          <cell r="AG9">
            <v>2.7</v>
          </cell>
          <cell r="AH9">
            <v>3.7</v>
          </cell>
          <cell r="AI9">
            <v>2.1</v>
          </cell>
          <cell r="AJ9">
            <v>2</v>
          </cell>
          <cell r="AK9">
            <v>1.3</v>
          </cell>
          <cell r="AL9">
            <v>1.1000000000000001</v>
          </cell>
          <cell r="AM9">
            <v>2.1</v>
          </cell>
          <cell r="AN9">
            <v>0.1</v>
          </cell>
          <cell r="AO9">
            <v>1.8</v>
          </cell>
          <cell r="AP9">
            <v>2</v>
          </cell>
          <cell r="AQ9">
            <v>1.7</v>
          </cell>
          <cell r="AR9">
            <v>3.1</v>
          </cell>
          <cell r="AS9">
            <v>3.4</v>
          </cell>
          <cell r="AT9">
            <v>3.1</v>
          </cell>
          <cell r="AU9">
            <v>1.7</v>
          </cell>
          <cell r="AV9">
            <v>3.6</v>
          </cell>
          <cell r="AW9">
            <v>0.6</v>
          </cell>
          <cell r="AX9">
            <v>0.3</v>
          </cell>
          <cell r="AY9">
            <v>0.3</v>
          </cell>
          <cell r="AZ9">
            <v>2.2999999999999998</v>
          </cell>
          <cell r="BA9">
            <v>1.1000000000000001</v>
          </cell>
          <cell r="BB9">
            <v>2.2000000000000002</v>
          </cell>
          <cell r="BC9">
            <v>2.2000000000000002</v>
          </cell>
          <cell r="BD9">
            <v>3.8</v>
          </cell>
          <cell r="BE9">
            <v>3.4</v>
          </cell>
          <cell r="BF9" t="str">
            <v>ndc</v>
          </cell>
          <cell r="BG9">
            <v>2.6</v>
          </cell>
          <cell r="BH9">
            <v>121</v>
          </cell>
          <cell r="BI9" t="str">
            <v>KP CARTER</v>
          </cell>
          <cell r="BJ9">
            <v>231465</v>
          </cell>
        </row>
        <row r="10">
          <cell r="D10" t="str">
            <v>005027780369</v>
          </cell>
          <cell r="E10" t="str">
            <v>MESSENGER</v>
          </cell>
          <cell r="F10" t="str">
            <v>180HO90977</v>
          </cell>
          <cell r="G10" t="str">
            <v>DAFT PUNK</v>
          </cell>
          <cell r="H10" t="str">
            <v>TANGO</v>
          </cell>
          <cell r="I10">
            <v>2534</v>
          </cell>
          <cell r="J10" t="str">
            <v>76</v>
          </cell>
          <cell r="K10" t="str">
            <v>ndc</v>
          </cell>
          <cell r="L10" t="str">
            <v>ndc</v>
          </cell>
          <cell r="M10">
            <v>1052</v>
          </cell>
          <cell r="N10">
            <v>76</v>
          </cell>
          <cell r="O10">
            <v>0.13</v>
          </cell>
          <cell r="P10">
            <v>43</v>
          </cell>
          <cell r="Q10">
            <v>0.04</v>
          </cell>
          <cell r="R10">
            <v>758</v>
          </cell>
          <cell r="S10">
            <v>700</v>
          </cell>
          <cell r="T10">
            <v>785</v>
          </cell>
          <cell r="U10">
            <v>714</v>
          </cell>
          <cell r="V10">
            <v>1.4</v>
          </cell>
          <cell r="W10">
            <v>5.5</v>
          </cell>
          <cell r="X10">
            <v>3.9</v>
          </cell>
          <cell r="Y10">
            <v>2.75</v>
          </cell>
          <cell r="Z10">
            <v>6.1</v>
          </cell>
          <cell r="AA10">
            <v>5.2</v>
          </cell>
          <cell r="AB10">
            <v>7.6</v>
          </cell>
          <cell r="AC10">
            <v>3.2</v>
          </cell>
          <cell r="AD10" t="str">
            <v>73</v>
          </cell>
          <cell r="AE10" t="str">
            <v>ndc</v>
          </cell>
          <cell r="AF10" t="str">
            <v>ndc</v>
          </cell>
          <cell r="AG10">
            <v>1.6</v>
          </cell>
          <cell r="AH10">
            <v>1.2</v>
          </cell>
          <cell r="AI10">
            <v>0</v>
          </cell>
          <cell r="AJ10">
            <v>0.3</v>
          </cell>
          <cell r="AK10">
            <v>1.2</v>
          </cell>
          <cell r="AL10">
            <v>0.6</v>
          </cell>
          <cell r="AM10">
            <v>0.5</v>
          </cell>
          <cell r="AN10">
            <v>-0.4</v>
          </cell>
          <cell r="AO10">
            <v>0.9</v>
          </cell>
          <cell r="AP10">
            <v>1.3</v>
          </cell>
          <cell r="AQ10">
            <v>1</v>
          </cell>
          <cell r="AR10">
            <v>1.9</v>
          </cell>
          <cell r="AS10">
            <v>2.2999999999999998</v>
          </cell>
          <cell r="AT10">
            <v>2.1</v>
          </cell>
          <cell r="AU10">
            <v>0.4</v>
          </cell>
          <cell r="AV10">
            <v>1.2</v>
          </cell>
          <cell r="AW10">
            <v>0.9</v>
          </cell>
          <cell r="AX10">
            <v>0.5</v>
          </cell>
          <cell r="AY10">
            <v>-1.4</v>
          </cell>
          <cell r="AZ10">
            <v>1.4</v>
          </cell>
          <cell r="BA10">
            <v>0.9</v>
          </cell>
          <cell r="BB10">
            <v>-0.2</v>
          </cell>
          <cell r="BC10">
            <v>1</v>
          </cell>
          <cell r="BD10">
            <v>1.9</v>
          </cell>
          <cell r="BE10">
            <v>2.6</v>
          </cell>
          <cell r="BF10" t="str">
            <v>ndc</v>
          </cell>
          <cell r="BG10">
            <v>1.7</v>
          </cell>
          <cell r="BH10">
            <v>163</v>
          </cell>
          <cell r="BI10" t="str">
            <v>MESSENGER</v>
          </cell>
          <cell r="BJ10">
            <v>0</v>
          </cell>
        </row>
        <row r="11">
          <cell r="D11" t="str">
            <v>005027780438</v>
          </cell>
          <cell r="E11" t="str">
            <v>NETSCAPE</v>
          </cell>
          <cell r="F11" t="str">
            <v>180HO91923</v>
          </cell>
          <cell r="G11" t="str">
            <v>SOLARIS</v>
          </cell>
          <cell r="H11" t="str">
            <v>MARDIGRAS</v>
          </cell>
          <cell r="I11">
            <v>2534</v>
          </cell>
          <cell r="J11" t="str">
            <v>74</v>
          </cell>
          <cell r="K11" t="str">
            <v>ndc</v>
          </cell>
          <cell r="L11" t="str">
            <v>ndc</v>
          </cell>
          <cell r="M11">
            <v>893</v>
          </cell>
          <cell r="N11">
            <v>66</v>
          </cell>
          <cell r="O11">
            <v>0.12</v>
          </cell>
          <cell r="P11">
            <v>51</v>
          </cell>
          <cell r="Q11">
            <v>0.09</v>
          </cell>
          <cell r="R11">
            <v>723</v>
          </cell>
          <cell r="S11">
            <v>613</v>
          </cell>
          <cell r="T11">
            <v>771</v>
          </cell>
          <cell r="U11">
            <v>703</v>
          </cell>
          <cell r="V11">
            <v>1.8</v>
          </cell>
          <cell r="W11">
            <v>4.9000000000000004</v>
          </cell>
          <cell r="X11">
            <v>2</v>
          </cell>
          <cell r="Y11">
            <v>2.71</v>
          </cell>
          <cell r="Z11">
            <v>5.7</v>
          </cell>
          <cell r="AA11">
            <v>5.4</v>
          </cell>
          <cell r="AB11">
            <v>6.9</v>
          </cell>
          <cell r="AC11">
            <v>5</v>
          </cell>
          <cell r="AD11" t="str">
            <v>72</v>
          </cell>
          <cell r="AE11" t="str">
            <v>ndc</v>
          </cell>
          <cell r="AF11" t="str">
            <v>ndc</v>
          </cell>
          <cell r="AG11">
            <v>1.3</v>
          </cell>
          <cell r="AH11">
            <v>0.7</v>
          </cell>
          <cell r="AI11">
            <v>0.2</v>
          </cell>
          <cell r="AJ11">
            <v>0.2</v>
          </cell>
          <cell r="AK11">
            <v>1.2</v>
          </cell>
          <cell r="AL11">
            <v>-0.3</v>
          </cell>
          <cell r="AM11">
            <v>1</v>
          </cell>
          <cell r="AN11">
            <v>-0.3</v>
          </cell>
          <cell r="AO11">
            <v>0.8</v>
          </cell>
          <cell r="AP11">
            <v>0.6</v>
          </cell>
          <cell r="AQ11">
            <v>0.9</v>
          </cell>
          <cell r="AR11">
            <v>1.5</v>
          </cell>
          <cell r="AS11">
            <v>2.2999999999999998</v>
          </cell>
          <cell r="AT11">
            <v>2.1</v>
          </cell>
          <cell r="AU11">
            <v>0.6</v>
          </cell>
          <cell r="AV11">
            <v>1.1000000000000001</v>
          </cell>
          <cell r="AW11">
            <v>0.4</v>
          </cell>
          <cell r="AX11">
            <v>0.5</v>
          </cell>
          <cell r="AY11">
            <v>0.2</v>
          </cell>
          <cell r="AZ11">
            <v>1.5</v>
          </cell>
          <cell r="BA11">
            <v>0.8</v>
          </cell>
          <cell r="BB11">
            <v>0</v>
          </cell>
          <cell r="BC11">
            <v>1.1000000000000001</v>
          </cell>
          <cell r="BD11">
            <v>3</v>
          </cell>
          <cell r="BE11">
            <v>3.5</v>
          </cell>
          <cell r="BF11" t="str">
            <v>ndc</v>
          </cell>
          <cell r="BG11">
            <v>2.2999999999999998</v>
          </cell>
          <cell r="BH11">
            <v>168</v>
          </cell>
          <cell r="BI11" t="str">
            <v>NETSCAPE</v>
          </cell>
          <cell r="BJ11">
            <v>0</v>
          </cell>
        </row>
        <row r="12">
          <cell r="D12" t="str">
            <v>005373868684</v>
          </cell>
          <cell r="E12" t="str">
            <v>LIFETIME</v>
          </cell>
          <cell r="F12" t="str">
            <v>180HO90095</v>
          </cell>
          <cell r="G12" t="str">
            <v>MISSOURI</v>
          </cell>
          <cell r="H12" t="str">
            <v>MOGUL</v>
          </cell>
          <cell r="I12">
            <v>2517</v>
          </cell>
          <cell r="J12" t="str">
            <v>78</v>
          </cell>
          <cell r="K12" t="str">
            <v>ndc</v>
          </cell>
          <cell r="L12" t="str">
            <v>ndc</v>
          </cell>
          <cell r="M12">
            <v>1460</v>
          </cell>
          <cell r="N12">
            <v>44</v>
          </cell>
          <cell r="O12">
            <v>-0.04</v>
          </cell>
          <cell r="P12">
            <v>48</v>
          </cell>
          <cell r="Q12">
            <v>0.01</v>
          </cell>
          <cell r="R12">
            <v>699</v>
          </cell>
          <cell r="S12">
            <v>662</v>
          </cell>
          <cell r="T12">
            <v>717</v>
          </cell>
          <cell r="U12">
            <v>687</v>
          </cell>
          <cell r="V12">
            <v>2.2000000000000002</v>
          </cell>
          <cell r="W12">
            <v>6.3</v>
          </cell>
          <cell r="X12">
            <v>0.7</v>
          </cell>
          <cell r="Y12">
            <v>2.64</v>
          </cell>
          <cell r="Z12">
            <v>6.3</v>
          </cell>
          <cell r="AA12">
            <v>2.4</v>
          </cell>
          <cell r="AB12">
            <v>7</v>
          </cell>
          <cell r="AC12">
            <v>3.5</v>
          </cell>
          <cell r="AD12" t="str">
            <v>76</v>
          </cell>
          <cell r="AE12" t="str">
            <v>ndc</v>
          </cell>
          <cell r="AF12" t="str">
            <v>ndc</v>
          </cell>
          <cell r="AG12">
            <v>1.5</v>
          </cell>
          <cell r="AH12">
            <v>0.3</v>
          </cell>
          <cell r="AI12">
            <v>-0.4</v>
          </cell>
          <cell r="AJ12">
            <v>-0.4</v>
          </cell>
          <cell r="AK12">
            <v>0.5</v>
          </cell>
          <cell r="AL12">
            <v>-0.6</v>
          </cell>
          <cell r="AM12">
            <v>-0.3</v>
          </cell>
          <cell r="AN12">
            <v>0.1</v>
          </cell>
          <cell r="AO12">
            <v>0.9</v>
          </cell>
          <cell r="AP12">
            <v>1.1000000000000001</v>
          </cell>
          <cell r="AQ12">
            <v>1.3</v>
          </cell>
          <cell r="AR12">
            <v>2.8</v>
          </cell>
          <cell r="AS12">
            <v>2.2999999999999998</v>
          </cell>
          <cell r="AT12">
            <v>2.1</v>
          </cell>
          <cell r="AU12">
            <v>-0.9</v>
          </cell>
          <cell r="AV12">
            <v>2.2000000000000002</v>
          </cell>
          <cell r="AW12">
            <v>-0.5</v>
          </cell>
          <cell r="AX12">
            <v>-1.2</v>
          </cell>
          <cell r="AY12">
            <v>0</v>
          </cell>
          <cell r="AZ12">
            <v>1.8</v>
          </cell>
          <cell r="BA12">
            <v>1.3</v>
          </cell>
          <cell r="BB12">
            <v>-0.6</v>
          </cell>
          <cell r="BC12">
            <v>0.3</v>
          </cell>
          <cell r="BD12">
            <v>2.1</v>
          </cell>
          <cell r="BE12">
            <v>3.5</v>
          </cell>
          <cell r="BF12" t="str">
            <v>ndc</v>
          </cell>
          <cell r="BG12">
            <v>2.4</v>
          </cell>
          <cell r="BH12">
            <v>130</v>
          </cell>
          <cell r="BI12" t="str">
            <v>LIFETIME</v>
          </cell>
          <cell r="BJ12">
            <v>0</v>
          </cell>
        </row>
        <row r="13">
          <cell r="D13" t="str">
            <v>006414436657</v>
          </cell>
          <cell r="E13" t="str">
            <v>MISTER REY</v>
          </cell>
          <cell r="F13" t="str">
            <v>180HO90673</v>
          </cell>
          <cell r="G13" t="str">
            <v>MISSOURI</v>
          </cell>
          <cell r="H13" t="str">
            <v>MERIDIAN</v>
          </cell>
          <cell r="I13">
            <v>2512</v>
          </cell>
          <cell r="J13" t="str">
            <v>76</v>
          </cell>
          <cell r="K13" t="str">
            <v>ndc</v>
          </cell>
          <cell r="L13" t="str">
            <v>ndc</v>
          </cell>
          <cell r="M13">
            <v>1112</v>
          </cell>
          <cell r="N13">
            <v>61</v>
          </cell>
          <cell r="O13">
            <v>7.0000000000000007E-2</v>
          </cell>
          <cell r="P13">
            <v>47</v>
          </cell>
          <cell r="Q13">
            <v>0.05</v>
          </cell>
          <cell r="R13">
            <v>701</v>
          </cell>
          <cell r="S13">
            <v>623</v>
          </cell>
          <cell r="T13">
            <v>737</v>
          </cell>
          <cell r="U13">
            <v>638</v>
          </cell>
          <cell r="V13">
            <v>-0.2</v>
          </cell>
          <cell r="W13">
            <v>5</v>
          </cell>
          <cell r="X13">
            <v>0.5</v>
          </cell>
          <cell r="Y13">
            <v>2.57</v>
          </cell>
          <cell r="Z13">
            <v>6.8</v>
          </cell>
          <cell r="AA13">
            <v>4.3</v>
          </cell>
          <cell r="AB13">
            <v>6.7</v>
          </cell>
          <cell r="AC13">
            <v>4.4000000000000004</v>
          </cell>
          <cell r="AD13" t="str">
            <v>75</v>
          </cell>
          <cell r="AE13" t="str">
            <v>ndc</v>
          </cell>
          <cell r="AF13" t="str">
            <v>ndc</v>
          </cell>
          <cell r="AG13">
            <v>2</v>
          </cell>
          <cell r="AH13">
            <v>2.1</v>
          </cell>
          <cell r="AI13">
            <v>-0.5</v>
          </cell>
          <cell r="AJ13">
            <v>0</v>
          </cell>
          <cell r="AK13">
            <v>1.7</v>
          </cell>
          <cell r="AL13">
            <v>-0.7</v>
          </cell>
          <cell r="AM13">
            <v>0.2</v>
          </cell>
          <cell r="AN13">
            <v>2.1</v>
          </cell>
          <cell r="AO13">
            <v>-0.1</v>
          </cell>
          <cell r="AP13">
            <v>0.3</v>
          </cell>
          <cell r="AQ13">
            <v>1</v>
          </cell>
          <cell r="AR13">
            <v>3.5</v>
          </cell>
          <cell r="AS13">
            <v>2.9</v>
          </cell>
          <cell r="AT13">
            <v>2.7</v>
          </cell>
          <cell r="AU13">
            <v>1.5</v>
          </cell>
          <cell r="AV13">
            <v>3.7</v>
          </cell>
          <cell r="AW13">
            <v>1.9</v>
          </cell>
          <cell r="AX13">
            <v>1.7</v>
          </cell>
          <cell r="AY13">
            <v>0.1</v>
          </cell>
          <cell r="AZ13">
            <v>2.6</v>
          </cell>
          <cell r="BA13">
            <v>0.3</v>
          </cell>
          <cell r="BB13">
            <v>-0.6</v>
          </cell>
          <cell r="BC13">
            <v>1</v>
          </cell>
          <cell r="BD13">
            <v>1.6</v>
          </cell>
          <cell r="BE13">
            <v>1.4</v>
          </cell>
          <cell r="BF13" t="str">
            <v>ndc</v>
          </cell>
          <cell r="BG13">
            <v>0.4</v>
          </cell>
          <cell r="BH13">
            <v>157</v>
          </cell>
          <cell r="BI13" t="str">
            <v>MISTER REY</v>
          </cell>
          <cell r="BJ13">
            <v>0</v>
          </cell>
        </row>
        <row r="14">
          <cell r="D14" t="str">
            <v>005344216756</v>
          </cell>
          <cell r="E14" t="str">
            <v>NEWMAN</v>
          </cell>
          <cell r="F14" t="str">
            <v>180HO91924</v>
          </cell>
          <cell r="G14" t="str">
            <v>JETT SSI</v>
          </cell>
          <cell r="H14" t="str">
            <v>HALOGEN</v>
          </cell>
          <cell r="I14">
            <v>2511</v>
          </cell>
          <cell r="J14" t="str">
            <v>74</v>
          </cell>
          <cell r="K14" t="str">
            <v>ndc</v>
          </cell>
          <cell r="L14" t="str">
            <v>ndc</v>
          </cell>
          <cell r="M14">
            <v>1006</v>
          </cell>
          <cell r="N14">
            <v>54</v>
          </cell>
          <cell r="O14">
            <v>0.06</v>
          </cell>
          <cell r="P14">
            <v>38</v>
          </cell>
          <cell r="Q14">
            <v>0.03</v>
          </cell>
          <cell r="R14">
            <v>694</v>
          </cell>
          <cell r="S14">
            <v>652</v>
          </cell>
          <cell r="T14">
            <v>714</v>
          </cell>
          <cell r="U14">
            <v>698</v>
          </cell>
          <cell r="V14">
            <v>2.7</v>
          </cell>
          <cell r="W14">
            <v>6.2</v>
          </cell>
          <cell r="X14">
            <v>1.9</v>
          </cell>
          <cell r="Y14">
            <v>2.78</v>
          </cell>
          <cell r="Z14">
            <v>6.2</v>
          </cell>
          <cell r="AA14">
            <v>4.2</v>
          </cell>
          <cell r="AB14">
            <v>7.5</v>
          </cell>
          <cell r="AC14">
            <v>5.2</v>
          </cell>
          <cell r="AD14" t="str">
            <v>72</v>
          </cell>
          <cell r="AE14" t="str">
            <v>ndc</v>
          </cell>
          <cell r="AF14" t="str">
            <v>ndc</v>
          </cell>
          <cell r="AG14">
            <v>1.4</v>
          </cell>
          <cell r="AH14">
            <v>-0.5</v>
          </cell>
          <cell r="AI14">
            <v>-0.1</v>
          </cell>
          <cell r="AJ14">
            <v>-0.3</v>
          </cell>
          <cell r="AK14">
            <v>0.6</v>
          </cell>
          <cell r="AL14">
            <v>-0.9</v>
          </cell>
          <cell r="AM14">
            <v>-0.8</v>
          </cell>
          <cell r="AN14">
            <v>0</v>
          </cell>
          <cell r="AO14">
            <v>1</v>
          </cell>
          <cell r="AP14">
            <v>0.5</v>
          </cell>
          <cell r="AQ14">
            <v>1.2</v>
          </cell>
          <cell r="AR14">
            <v>1.8</v>
          </cell>
          <cell r="AS14">
            <v>2.8</v>
          </cell>
          <cell r="AT14">
            <v>2.6</v>
          </cell>
          <cell r="AU14">
            <v>1.2</v>
          </cell>
          <cell r="AV14">
            <v>0.9</v>
          </cell>
          <cell r="AW14">
            <v>1.1000000000000001</v>
          </cell>
          <cell r="AX14">
            <v>1</v>
          </cell>
          <cell r="AY14">
            <v>-0.8</v>
          </cell>
          <cell r="AZ14">
            <v>2.1</v>
          </cell>
          <cell r="BA14">
            <v>1.3</v>
          </cell>
          <cell r="BB14">
            <v>-0.6</v>
          </cell>
          <cell r="BC14">
            <v>0.5</v>
          </cell>
          <cell r="BD14">
            <v>3.1</v>
          </cell>
          <cell r="BE14">
            <v>4.5999999999999996</v>
          </cell>
          <cell r="BF14" t="str">
            <v>ndc</v>
          </cell>
          <cell r="BG14">
            <v>3.1</v>
          </cell>
          <cell r="BH14">
            <v>132</v>
          </cell>
          <cell r="BI14" t="str">
            <v>NEWMAN</v>
          </cell>
          <cell r="BJ14">
            <v>0</v>
          </cell>
        </row>
        <row r="15">
          <cell r="D15" t="str">
            <v>004963779080</v>
          </cell>
          <cell r="E15" t="str">
            <v>LIMITLESS</v>
          </cell>
          <cell r="F15" t="str">
            <v>180HO89386</v>
          </cell>
          <cell r="G15" t="str">
            <v>SILVER</v>
          </cell>
          <cell r="H15" t="str">
            <v>DADDY</v>
          </cell>
          <cell r="I15">
            <v>2508</v>
          </cell>
          <cell r="J15" t="str">
            <v>77</v>
          </cell>
          <cell r="K15" t="str">
            <v>ndc</v>
          </cell>
          <cell r="L15" t="str">
            <v>ndc</v>
          </cell>
          <cell r="M15">
            <v>738</v>
          </cell>
          <cell r="N15">
            <v>78</v>
          </cell>
          <cell r="O15">
            <v>0.18</v>
          </cell>
          <cell r="P15">
            <v>44</v>
          </cell>
          <cell r="Q15">
            <v>0.08</v>
          </cell>
          <cell r="R15">
            <v>723</v>
          </cell>
          <cell r="S15">
            <v>619</v>
          </cell>
          <cell r="T15">
            <v>769</v>
          </cell>
          <cell r="U15">
            <v>620</v>
          </cell>
          <cell r="V15">
            <v>-1.4</v>
          </cell>
          <cell r="W15">
            <v>5.2</v>
          </cell>
          <cell r="X15">
            <v>2</v>
          </cell>
          <cell r="Y15">
            <v>2.65</v>
          </cell>
          <cell r="Z15">
            <v>6.9</v>
          </cell>
          <cell r="AA15">
            <v>3.2</v>
          </cell>
          <cell r="AB15">
            <v>7.2</v>
          </cell>
          <cell r="AC15">
            <v>4.0999999999999996</v>
          </cell>
          <cell r="AD15" t="str">
            <v>75</v>
          </cell>
          <cell r="AE15" t="str">
            <v>ndc</v>
          </cell>
          <cell r="AF15" t="str">
            <v>ndc</v>
          </cell>
          <cell r="AG15">
            <v>1.6</v>
          </cell>
          <cell r="AH15">
            <v>1</v>
          </cell>
          <cell r="AI15">
            <v>0.5</v>
          </cell>
          <cell r="AJ15">
            <v>0.4</v>
          </cell>
          <cell r="AK15">
            <v>0.9</v>
          </cell>
          <cell r="AL15">
            <v>1</v>
          </cell>
          <cell r="AM15">
            <v>-0.2</v>
          </cell>
          <cell r="AN15">
            <v>-0.8</v>
          </cell>
          <cell r="AO15">
            <v>1.6</v>
          </cell>
          <cell r="AP15">
            <v>1.3</v>
          </cell>
          <cell r="AQ15">
            <v>1.5</v>
          </cell>
          <cell r="AR15">
            <v>2</v>
          </cell>
          <cell r="AS15">
            <v>2.6</v>
          </cell>
          <cell r="AT15">
            <v>2.4</v>
          </cell>
          <cell r="AU15">
            <v>1.4</v>
          </cell>
          <cell r="AV15">
            <v>1.2</v>
          </cell>
          <cell r="AW15">
            <v>2</v>
          </cell>
          <cell r="AX15">
            <v>2.2000000000000002</v>
          </cell>
          <cell r="AY15">
            <v>-1.4</v>
          </cell>
          <cell r="AZ15">
            <v>1.8</v>
          </cell>
          <cell r="BA15">
            <v>1.5</v>
          </cell>
          <cell r="BB15">
            <v>0.2</v>
          </cell>
          <cell r="BC15">
            <v>1</v>
          </cell>
          <cell r="BD15">
            <v>1.6</v>
          </cell>
          <cell r="BE15">
            <v>0.4</v>
          </cell>
          <cell r="BF15" t="str">
            <v>ndc</v>
          </cell>
          <cell r="BG15">
            <v>-0.5</v>
          </cell>
          <cell r="BH15">
            <v>170</v>
          </cell>
          <cell r="BI15" t="str">
            <v>LIMITLESS</v>
          </cell>
          <cell r="BJ15">
            <v>342516</v>
          </cell>
        </row>
        <row r="16">
          <cell r="D16" t="str">
            <v>002927061105</v>
          </cell>
          <cell r="E16" t="str">
            <v>MARINERO</v>
          </cell>
          <cell r="F16" t="str">
            <v>180HO91673</v>
          </cell>
          <cell r="G16" t="str">
            <v>BURNER DA</v>
          </cell>
          <cell r="H16" t="str">
            <v>LA BRON</v>
          </cell>
          <cell r="I16">
            <v>2508</v>
          </cell>
          <cell r="J16" t="str">
            <v>75</v>
          </cell>
          <cell r="K16" t="str">
            <v>ndc</v>
          </cell>
          <cell r="L16" t="str">
            <v>ndc</v>
          </cell>
          <cell r="M16">
            <v>545</v>
          </cell>
          <cell r="N16">
            <v>74</v>
          </cell>
          <cell r="O16">
            <v>0.19</v>
          </cell>
          <cell r="P16">
            <v>40</v>
          </cell>
          <cell r="Q16">
            <v>0.08</v>
          </cell>
          <cell r="R16">
            <v>704</v>
          </cell>
          <cell r="S16">
            <v>599</v>
          </cell>
          <cell r="T16">
            <v>751</v>
          </cell>
          <cell r="U16">
            <v>688</v>
          </cell>
          <cell r="V16">
            <v>1.8</v>
          </cell>
          <cell r="W16">
            <v>5.2</v>
          </cell>
          <cell r="X16">
            <v>0.9</v>
          </cell>
          <cell r="Y16">
            <v>2.74</v>
          </cell>
          <cell r="Z16">
            <v>6.6</v>
          </cell>
          <cell r="AA16">
            <v>5.9</v>
          </cell>
          <cell r="AB16">
            <v>6.4</v>
          </cell>
          <cell r="AC16">
            <v>5.4</v>
          </cell>
          <cell r="AD16" t="str">
            <v>72</v>
          </cell>
          <cell r="AE16" t="str">
            <v>ndc</v>
          </cell>
          <cell r="AF16" t="str">
            <v>ndc</v>
          </cell>
          <cell r="AG16">
            <v>1.4</v>
          </cell>
          <cell r="AH16">
            <v>0.6</v>
          </cell>
          <cell r="AI16">
            <v>0.1</v>
          </cell>
          <cell r="AJ16">
            <v>0.2</v>
          </cell>
          <cell r="AK16">
            <v>1.3</v>
          </cell>
          <cell r="AL16">
            <v>1.4</v>
          </cell>
          <cell r="AM16">
            <v>0.4</v>
          </cell>
          <cell r="AN16">
            <v>0.5</v>
          </cell>
          <cell r="AO16">
            <v>0.4</v>
          </cell>
          <cell r="AP16">
            <v>0.1</v>
          </cell>
          <cell r="AQ16">
            <v>0.7</v>
          </cell>
          <cell r="AR16">
            <v>1.6</v>
          </cell>
          <cell r="AS16">
            <v>2.5</v>
          </cell>
          <cell r="AT16">
            <v>2.2999999999999998</v>
          </cell>
          <cell r="AU16">
            <v>2</v>
          </cell>
          <cell r="AV16">
            <v>1.4</v>
          </cell>
          <cell r="AW16">
            <v>1.5</v>
          </cell>
          <cell r="AX16">
            <v>2.2000000000000002</v>
          </cell>
          <cell r="AY16">
            <v>-0.4</v>
          </cell>
          <cell r="AZ16">
            <v>1.9</v>
          </cell>
          <cell r="BA16">
            <v>0.5</v>
          </cell>
          <cell r="BB16">
            <v>-0.3</v>
          </cell>
          <cell r="BC16">
            <v>1.2</v>
          </cell>
          <cell r="BD16">
            <v>3</v>
          </cell>
          <cell r="BE16">
            <v>3.7</v>
          </cell>
          <cell r="BF16" t="str">
            <v>ndc</v>
          </cell>
          <cell r="BG16">
            <v>2.4</v>
          </cell>
          <cell r="BH16">
            <v>166</v>
          </cell>
          <cell r="BI16" t="str">
            <v>MARINERO</v>
          </cell>
          <cell r="BJ16">
            <v>0</v>
          </cell>
        </row>
        <row r="17">
          <cell r="D17" t="str">
            <v>004929379683</v>
          </cell>
          <cell r="E17" t="str">
            <v>MANANA RED</v>
          </cell>
          <cell r="F17" t="str">
            <v>180HO91319</v>
          </cell>
          <cell r="G17" t="str">
            <v>SUNFISH RF</v>
          </cell>
          <cell r="H17" t="str">
            <v>LADD P RED</v>
          </cell>
          <cell r="I17">
            <v>2465</v>
          </cell>
          <cell r="J17" t="str">
            <v>76</v>
          </cell>
          <cell r="K17" t="str">
            <v>ndc</v>
          </cell>
          <cell r="L17" t="str">
            <v>ndc</v>
          </cell>
          <cell r="M17">
            <v>1045</v>
          </cell>
          <cell r="N17">
            <v>65</v>
          </cell>
          <cell r="O17">
            <v>0.09</v>
          </cell>
          <cell r="P17">
            <v>44</v>
          </cell>
          <cell r="Q17">
            <v>0.04</v>
          </cell>
          <cell r="R17">
            <v>736</v>
          </cell>
          <cell r="S17">
            <v>670</v>
          </cell>
          <cell r="T17">
            <v>766</v>
          </cell>
          <cell r="U17">
            <v>663</v>
          </cell>
          <cell r="V17">
            <v>0</v>
          </cell>
          <cell r="W17">
            <v>5.6</v>
          </cell>
          <cell r="X17">
            <v>3.7</v>
          </cell>
          <cell r="Y17">
            <v>2.7</v>
          </cell>
          <cell r="Z17">
            <v>6.1</v>
          </cell>
          <cell r="AA17">
            <v>6.1</v>
          </cell>
          <cell r="AB17">
            <v>7</v>
          </cell>
          <cell r="AC17">
            <v>6.2</v>
          </cell>
          <cell r="AD17" t="str">
            <v>73</v>
          </cell>
          <cell r="AE17" t="str">
            <v>ndc</v>
          </cell>
          <cell r="AF17" t="str">
            <v>ndc</v>
          </cell>
          <cell r="AG17">
            <v>1.5</v>
          </cell>
          <cell r="AH17">
            <v>0.2</v>
          </cell>
          <cell r="AI17">
            <v>-1.3</v>
          </cell>
          <cell r="AJ17">
            <v>-0.4</v>
          </cell>
          <cell r="AK17">
            <v>1.9</v>
          </cell>
          <cell r="AL17">
            <v>0</v>
          </cell>
          <cell r="AM17">
            <v>-0.5</v>
          </cell>
          <cell r="AN17">
            <v>1.3</v>
          </cell>
          <cell r="AO17">
            <v>0</v>
          </cell>
          <cell r="AP17">
            <v>-0.1</v>
          </cell>
          <cell r="AQ17">
            <v>0.6</v>
          </cell>
          <cell r="AR17">
            <v>2.1</v>
          </cell>
          <cell r="AS17">
            <v>2.8</v>
          </cell>
          <cell r="AT17">
            <v>2.5</v>
          </cell>
          <cell r="AU17">
            <v>0.8</v>
          </cell>
          <cell r="AV17">
            <v>1.4</v>
          </cell>
          <cell r="AW17">
            <v>1.2</v>
          </cell>
          <cell r="AX17">
            <v>0.8</v>
          </cell>
          <cell r="AY17">
            <v>-0.3</v>
          </cell>
          <cell r="AZ17">
            <v>2.1</v>
          </cell>
          <cell r="BA17">
            <v>0.4</v>
          </cell>
          <cell r="BB17">
            <v>-1.9</v>
          </cell>
          <cell r="BC17">
            <v>0.2</v>
          </cell>
          <cell r="BD17">
            <v>1.1000000000000001</v>
          </cell>
          <cell r="BE17">
            <v>1.3</v>
          </cell>
          <cell r="BF17" t="str">
            <v>ndc</v>
          </cell>
          <cell r="BG17">
            <v>0.4</v>
          </cell>
          <cell r="BH17">
            <v>173</v>
          </cell>
          <cell r="BI17" t="str">
            <v>MANANA RED</v>
          </cell>
          <cell r="BJ17">
            <v>0</v>
          </cell>
        </row>
        <row r="18">
          <cell r="D18" t="str">
            <v>002931254699</v>
          </cell>
          <cell r="E18" t="str">
            <v>MUNDO</v>
          </cell>
          <cell r="F18" t="str">
            <v>180HO91427</v>
          </cell>
          <cell r="G18" t="str">
            <v>MONTANAIHG</v>
          </cell>
          <cell r="H18" t="str">
            <v>ALTAOAK</v>
          </cell>
          <cell r="I18">
            <v>2463</v>
          </cell>
          <cell r="J18" t="str">
            <v>73</v>
          </cell>
          <cell r="K18" t="str">
            <v>ndc</v>
          </cell>
          <cell r="L18" t="str">
            <v>ndc</v>
          </cell>
          <cell r="M18">
            <v>1561</v>
          </cell>
          <cell r="N18">
            <v>60</v>
          </cell>
          <cell r="O18">
            <v>0.01</v>
          </cell>
          <cell r="P18">
            <v>55</v>
          </cell>
          <cell r="Q18">
            <v>0.03</v>
          </cell>
          <cell r="R18">
            <v>636</v>
          </cell>
          <cell r="S18">
            <v>589</v>
          </cell>
          <cell r="T18">
            <v>659</v>
          </cell>
          <cell r="U18">
            <v>579</v>
          </cell>
          <cell r="V18">
            <v>0.4</v>
          </cell>
          <cell r="W18">
            <v>4.8</v>
          </cell>
          <cell r="X18">
            <v>0.9</v>
          </cell>
          <cell r="Y18">
            <v>2.71</v>
          </cell>
          <cell r="Z18">
            <v>6.9</v>
          </cell>
          <cell r="AA18">
            <v>4.3</v>
          </cell>
          <cell r="AB18">
            <v>7.7</v>
          </cell>
          <cell r="AC18">
            <v>5.5</v>
          </cell>
          <cell r="AD18" t="str">
            <v>72</v>
          </cell>
          <cell r="AE18" t="str">
            <v>ndc</v>
          </cell>
          <cell r="AF18" t="str">
            <v>ndc</v>
          </cell>
          <cell r="AG18">
            <v>1.7</v>
          </cell>
          <cell r="AH18">
            <v>1.7</v>
          </cell>
          <cell r="AI18">
            <v>1.5</v>
          </cell>
          <cell r="AJ18">
            <v>1</v>
          </cell>
          <cell r="AK18">
            <v>0.6</v>
          </cell>
          <cell r="AL18">
            <v>1.2</v>
          </cell>
          <cell r="AM18">
            <v>0.6</v>
          </cell>
          <cell r="AN18">
            <v>-1.8</v>
          </cell>
          <cell r="AO18">
            <v>1</v>
          </cell>
          <cell r="AP18">
            <v>1.8</v>
          </cell>
          <cell r="AQ18">
            <v>1.2</v>
          </cell>
          <cell r="AR18">
            <v>1.7</v>
          </cell>
          <cell r="AS18">
            <v>2.6</v>
          </cell>
          <cell r="AT18">
            <v>2.4</v>
          </cell>
          <cell r="AU18">
            <v>0.8</v>
          </cell>
          <cell r="AV18">
            <v>1.6</v>
          </cell>
          <cell r="AW18">
            <v>0</v>
          </cell>
          <cell r="AX18">
            <v>0.1</v>
          </cell>
          <cell r="AY18">
            <v>1.4</v>
          </cell>
          <cell r="AZ18">
            <v>1.5</v>
          </cell>
          <cell r="BA18">
            <v>1</v>
          </cell>
          <cell r="BB18">
            <v>1.4</v>
          </cell>
          <cell r="BC18">
            <v>1.4</v>
          </cell>
          <cell r="BD18">
            <v>1.5</v>
          </cell>
          <cell r="BE18">
            <v>1.1000000000000001</v>
          </cell>
          <cell r="BF18" t="str">
            <v>ndc</v>
          </cell>
          <cell r="BG18">
            <v>0.7</v>
          </cell>
          <cell r="BH18">
            <v>138</v>
          </cell>
          <cell r="BI18" t="str">
            <v>MUNDO</v>
          </cell>
          <cell r="BJ18">
            <v>0</v>
          </cell>
        </row>
        <row r="19">
          <cell r="D19" t="str">
            <v>002930983673</v>
          </cell>
          <cell r="E19" t="str">
            <v>JETSTREAM</v>
          </cell>
          <cell r="F19" t="str">
            <v>180HO87236</v>
          </cell>
          <cell r="G19" t="str">
            <v>CASHCOIN</v>
          </cell>
          <cell r="H19" t="str">
            <v>DOBERMAN</v>
          </cell>
          <cell r="I19">
            <v>2459</v>
          </cell>
          <cell r="J19" t="str">
            <v>77</v>
          </cell>
          <cell r="K19" t="str">
            <v>ndc</v>
          </cell>
          <cell r="L19" t="str">
            <v>ndc</v>
          </cell>
          <cell r="M19">
            <v>646</v>
          </cell>
          <cell r="N19">
            <v>65</v>
          </cell>
          <cell r="O19">
            <v>0.15</v>
          </cell>
          <cell r="P19">
            <v>46</v>
          </cell>
          <cell r="Q19">
            <v>0.1</v>
          </cell>
          <cell r="R19">
            <v>690</v>
          </cell>
          <cell r="S19">
            <v>577</v>
          </cell>
          <cell r="T19">
            <v>740</v>
          </cell>
          <cell r="U19">
            <v>639</v>
          </cell>
          <cell r="V19">
            <v>0.7</v>
          </cell>
          <cell r="W19">
            <v>4.7</v>
          </cell>
          <cell r="X19">
            <v>2.6</v>
          </cell>
          <cell r="Y19">
            <v>2.8</v>
          </cell>
          <cell r="Z19">
            <v>6.1</v>
          </cell>
          <cell r="AA19">
            <v>5.0999999999999996</v>
          </cell>
          <cell r="AB19">
            <v>6.7</v>
          </cell>
          <cell r="AC19">
            <v>5.5</v>
          </cell>
          <cell r="AD19" t="str">
            <v>75</v>
          </cell>
          <cell r="AE19" t="str">
            <v>ndc</v>
          </cell>
          <cell r="AF19" t="str">
            <v>ndc</v>
          </cell>
          <cell r="AG19">
            <v>1.6</v>
          </cell>
          <cell r="AH19">
            <v>0.7</v>
          </cell>
          <cell r="AI19">
            <v>-0.7</v>
          </cell>
          <cell r="AJ19">
            <v>-0.4</v>
          </cell>
          <cell r="AK19">
            <v>1.6</v>
          </cell>
          <cell r="AL19">
            <v>-0.3</v>
          </cell>
          <cell r="AM19">
            <v>1.4</v>
          </cell>
          <cell r="AN19">
            <v>1.3</v>
          </cell>
          <cell r="AO19">
            <v>-0.6</v>
          </cell>
          <cell r="AP19">
            <v>-0.3</v>
          </cell>
          <cell r="AQ19">
            <v>0.2</v>
          </cell>
          <cell r="AR19">
            <v>2.2000000000000002</v>
          </cell>
          <cell r="AS19">
            <v>2.7</v>
          </cell>
          <cell r="AT19">
            <v>2.5</v>
          </cell>
          <cell r="AU19">
            <v>2.2000000000000002</v>
          </cell>
          <cell r="AV19">
            <v>2</v>
          </cell>
          <cell r="AW19">
            <v>2.2000000000000002</v>
          </cell>
          <cell r="AX19">
            <v>2.2000000000000002</v>
          </cell>
          <cell r="AY19">
            <v>-2.2000000000000002</v>
          </cell>
          <cell r="AZ19">
            <v>2.1</v>
          </cell>
          <cell r="BA19">
            <v>-0.1</v>
          </cell>
          <cell r="BB19">
            <v>-0.9</v>
          </cell>
          <cell r="BC19">
            <v>0.6</v>
          </cell>
          <cell r="BD19">
            <v>0.6</v>
          </cell>
          <cell r="BE19">
            <v>1.3</v>
          </cell>
          <cell r="BF19" t="str">
            <v>ndc</v>
          </cell>
          <cell r="BG19">
            <v>0.8</v>
          </cell>
          <cell r="BH19">
            <v>172</v>
          </cell>
          <cell r="BI19" t="str">
            <v>JETSTREAM</v>
          </cell>
          <cell r="BJ19">
            <v>234156</v>
          </cell>
        </row>
        <row r="20">
          <cell r="D20" t="str">
            <v>005634370201</v>
          </cell>
          <cell r="E20" t="str">
            <v>LIFESTYLE</v>
          </cell>
          <cell r="F20" t="str">
            <v>180HO88900</v>
          </cell>
          <cell r="G20" t="str">
            <v>KING BOY</v>
          </cell>
          <cell r="H20" t="str">
            <v>SUPERSIRE</v>
          </cell>
          <cell r="I20">
            <v>2453</v>
          </cell>
          <cell r="J20" t="str">
            <v>76</v>
          </cell>
          <cell r="K20" t="str">
            <v>ndc</v>
          </cell>
          <cell r="L20" t="str">
            <v>ndc</v>
          </cell>
          <cell r="M20">
            <v>596</v>
          </cell>
          <cell r="N20">
            <v>52</v>
          </cell>
          <cell r="O20">
            <v>0.11</v>
          </cell>
          <cell r="P20">
            <v>32</v>
          </cell>
          <cell r="Q20">
            <v>0.05</v>
          </cell>
          <cell r="R20">
            <v>618</v>
          </cell>
          <cell r="S20">
            <v>538</v>
          </cell>
          <cell r="T20">
            <v>654</v>
          </cell>
          <cell r="U20">
            <v>589</v>
          </cell>
          <cell r="V20">
            <v>1.6</v>
          </cell>
          <cell r="W20">
            <v>5.3</v>
          </cell>
          <cell r="X20">
            <v>2.6</v>
          </cell>
          <cell r="Y20">
            <v>2.57</v>
          </cell>
          <cell r="Z20">
            <v>5.9</v>
          </cell>
          <cell r="AA20">
            <v>2.2999999999999998</v>
          </cell>
          <cell r="AB20">
            <v>7.2</v>
          </cell>
          <cell r="AC20">
            <v>3.2</v>
          </cell>
          <cell r="AD20" t="str">
            <v>76</v>
          </cell>
          <cell r="AE20" t="str">
            <v>ndc</v>
          </cell>
          <cell r="AF20" t="str">
            <v>ndc</v>
          </cell>
          <cell r="AG20">
            <v>2.2000000000000002</v>
          </cell>
          <cell r="AH20">
            <v>2.2000000000000002</v>
          </cell>
          <cell r="AI20">
            <v>1.7</v>
          </cell>
          <cell r="AJ20">
            <v>1.6</v>
          </cell>
          <cell r="AK20">
            <v>1.4</v>
          </cell>
          <cell r="AL20">
            <v>-0.8</v>
          </cell>
          <cell r="AM20">
            <v>2.5</v>
          </cell>
          <cell r="AN20">
            <v>0.6</v>
          </cell>
          <cell r="AO20">
            <v>0.7</v>
          </cell>
          <cell r="AP20">
            <v>0.8</v>
          </cell>
          <cell r="AQ20">
            <v>1</v>
          </cell>
          <cell r="AR20">
            <v>2.1</v>
          </cell>
          <cell r="AS20">
            <v>2.8</v>
          </cell>
          <cell r="AT20">
            <v>2.6</v>
          </cell>
          <cell r="AU20">
            <v>1.5</v>
          </cell>
          <cell r="AV20">
            <v>1.4</v>
          </cell>
          <cell r="AW20">
            <v>1.4</v>
          </cell>
          <cell r="AX20">
            <v>1.2</v>
          </cell>
          <cell r="AY20">
            <v>-0.3</v>
          </cell>
          <cell r="AZ20">
            <v>1.8</v>
          </cell>
          <cell r="BA20">
            <v>0.5</v>
          </cell>
          <cell r="BB20">
            <v>1.6</v>
          </cell>
          <cell r="BC20">
            <v>2</v>
          </cell>
          <cell r="BD20">
            <v>2.1</v>
          </cell>
          <cell r="BE20">
            <v>3.1</v>
          </cell>
          <cell r="BF20" t="str">
            <v>ndc</v>
          </cell>
          <cell r="BG20">
            <v>2</v>
          </cell>
          <cell r="BH20">
            <v>98</v>
          </cell>
          <cell r="BI20" t="str">
            <v>LIFESTYLE</v>
          </cell>
          <cell r="BJ20">
            <v>324156</v>
          </cell>
        </row>
        <row r="21">
          <cell r="D21" t="str">
            <v>005363617632</v>
          </cell>
          <cell r="E21" t="str">
            <v>INPUT</v>
          </cell>
          <cell r="F21" t="str">
            <v>180HO86004</v>
          </cell>
          <cell r="G21" t="str">
            <v>SUPERSIRE</v>
          </cell>
          <cell r="H21" t="str">
            <v>NIAGRA</v>
          </cell>
          <cell r="I21">
            <v>2445</v>
          </cell>
          <cell r="J21" t="str">
            <v>96</v>
          </cell>
          <cell r="K21" t="str">
            <v>00218</v>
          </cell>
          <cell r="L21" t="str">
            <v>00025</v>
          </cell>
          <cell r="M21">
            <v>1551</v>
          </cell>
          <cell r="N21">
            <v>83</v>
          </cell>
          <cell r="O21">
            <v>0.09</v>
          </cell>
          <cell r="P21">
            <v>58</v>
          </cell>
          <cell r="Q21">
            <v>0.04</v>
          </cell>
          <cell r="R21">
            <v>707</v>
          </cell>
          <cell r="S21">
            <v>659</v>
          </cell>
          <cell r="T21">
            <v>728</v>
          </cell>
          <cell r="U21">
            <v>645</v>
          </cell>
          <cell r="V21">
            <v>0.6</v>
          </cell>
          <cell r="W21">
            <v>4.8</v>
          </cell>
          <cell r="X21">
            <v>2.1</v>
          </cell>
          <cell r="Y21">
            <v>2.92</v>
          </cell>
          <cell r="Z21">
            <v>8.1999999999999993</v>
          </cell>
          <cell r="AA21">
            <v>4.4000000000000004</v>
          </cell>
          <cell r="AB21">
            <v>7</v>
          </cell>
          <cell r="AC21">
            <v>4.0999999999999996</v>
          </cell>
          <cell r="AD21" t="str">
            <v>77</v>
          </cell>
          <cell r="AE21" t="str">
            <v>ndc</v>
          </cell>
          <cell r="AF21" t="str">
            <v>ndc</v>
          </cell>
          <cell r="AG21">
            <v>0.8</v>
          </cell>
          <cell r="AH21">
            <v>1.2</v>
          </cell>
          <cell r="AI21">
            <v>1</v>
          </cell>
          <cell r="AJ21">
            <v>0.8</v>
          </cell>
          <cell r="AK21">
            <v>1.1000000000000001</v>
          </cell>
          <cell r="AL21">
            <v>0.9</v>
          </cell>
          <cell r="AM21">
            <v>0.9</v>
          </cell>
          <cell r="AN21">
            <v>1.2</v>
          </cell>
          <cell r="AO21">
            <v>-0.4</v>
          </cell>
          <cell r="AP21">
            <v>0</v>
          </cell>
          <cell r="AQ21">
            <v>0</v>
          </cell>
          <cell r="AR21">
            <v>1</v>
          </cell>
          <cell r="AS21">
            <v>1.4</v>
          </cell>
          <cell r="AT21">
            <v>1.3</v>
          </cell>
          <cell r="AU21">
            <v>0.2</v>
          </cell>
          <cell r="AV21">
            <v>0.6</v>
          </cell>
          <cell r="AW21">
            <v>-0.1</v>
          </cell>
          <cell r="AX21">
            <v>0.2</v>
          </cell>
          <cell r="AY21">
            <v>0.7</v>
          </cell>
          <cell r="AZ21">
            <v>0.7</v>
          </cell>
          <cell r="BA21">
            <v>-0.4</v>
          </cell>
          <cell r="BB21">
            <v>0.7</v>
          </cell>
          <cell r="BC21">
            <v>1.5</v>
          </cell>
          <cell r="BD21">
            <v>0.7</v>
          </cell>
          <cell r="BE21">
            <v>1.9</v>
          </cell>
          <cell r="BF21" t="str">
            <v>ndc</v>
          </cell>
          <cell r="BG21">
            <v>0.9</v>
          </cell>
          <cell r="BH21">
            <v>182</v>
          </cell>
          <cell r="BI21" t="str">
            <v>INPUT</v>
          </cell>
          <cell r="BJ21">
            <v>243165</v>
          </cell>
        </row>
        <row r="22">
          <cell r="D22" t="str">
            <v>006414494073</v>
          </cell>
          <cell r="E22" t="str">
            <v>LENNOX</v>
          </cell>
          <cell r="F22" t="str">
            <v>180HO88688</v>
          </cell>
          <cell r="G22" t="str">
            <v>COMMANDER</v>
          </cell>
          <cell r="H22" t="str">
            <v>ENZIBA</v>
          </cell>
          <cell r="I22">
            <v>2444</v>
          </cell>
          <cell r="J22" t="str">
            <v>77</v>
          </cell>
          <cell r="K22" t="str">
            <v>ndc</v>
          </cell>
          <cell r="L22" t="str">
            <v>ndc</v>
          </cell>
          <cell r="M22">
            <v>1132</v>
          </cell>
          <cell r="N22">
            <v>81</v>
          </cell>
          <cell r="O22">
            <v>0.14000000000000001</v>
          </cell>
          <cell r="P22">
            <v>56</v>
          </cell>
          <cell r="Q22">
            <v>0.08</v>
          </cell>
          <cell r="R22">
            <v>667</v>
          </cell>
          <cell r="S22">
            <v>579</v>
          </cell>
          <cell r="T22">
            <v>705</v>
          </cell>
          <cell r="U22">
            <v>573</v>
          </cell>
          <cell r="V22">
            <v>-1.6</v>
          </cell>
          <cell r="W22">
            <v>3</v>
          </cell>
          <cell r="X22">
            <v>1</v>
          </cell>
          <cell r="Y22">
            <v>2.92</v>
          </cell>
          <cell r="Z22">
            <v>7.3</v>
          </cell>
          <cell r="AA22">
            <v>6</v>
          </cell>
          <cell r="AB22">
            <v>6.7</v>
          </cell>
          <cell r="AC22">
            <v>6</v>
          </cell>
          <cell r="AD22" t="str">
            <v>75</v>
          </cell>
          <cell r="AE22" t="str">
            <v>ndc</v>
          </cell>
          <cell r="AF22" t="str">
            <v>ndc</v>
          </cell>
          <cell r="AG22">
            <v>1.7</v>
          </cell>
          <cell r="AH22">
            <v>1.4</v>
          </cell>
          <cell r="AI22">
            <v>0.2</v>
          </cell>
          <cell r="AJ22">
            <v>0.5</v>
          </cell>
          <cell r="AK22">
            <v>1.8</v>
          </cell>
          <cell r="AL22">
            <v>0.4</v>
          </cell>
          <cell r="AM22">
            <v>0.9</v>
          </cell>
          <cell r="AN22">
            <v>0.3</v>
          </cell>
          <cell r="AO22">
            <v>0.6</v>
          </cell>
          <cell r="AP22">
            <v>1</v>
          </cell>
          <cell r="AQ22">
            <v>0.9</v>
          </cell>
          <cell r="AR22">
            <v>2.4</v>
          </cell>
          <cell r="AS22">
            <v>3</v>
          </cell>
          <cell r="AT22">
            <v>2.8</v>
          </cell>
          <cell r="AU22">
            <v>1.1000000000000001</v>
          </cell>
          <cell r="AV22">
            <v>1.6</v>
          </cell>
          <cell r="AW22">
            <v>0.7</v>
          </cell>
          <cell r="AX22">
            <v>0.8</v>
          </cell>
          <cell r="AY22">
            <v>-0.1</v>
          </cell>
          <cell r="AZ22">
            <v>2.1</v>
          </cell>
          <cell r="BA22">
            <v>0.6</v>
          </cell>
          <cell r="BB22">
            <v>-0.2</v>
          </cell>
          <cell r="BC22">
            <v>1.4</v>
          </cell>
          <cell r="BD22">
            <v>0.1</v>
          </cell>
          <cell r="BE22">
            <v>-0.8</v>
          </cell>
          <cell r="BF22" t="str">
            <v>ndc</v>
          </cell>
          <cell r="BG22">
            <v>-1.2</v>
          </cell>
          <cell r="BH22">
            <v>194</v>
          </cell>
          <cell r="BI22" t="str">
            <v>LENNOX</v>
          </cell>
          <cell r="BJ22">
            <v>0</v>
          </cell>
        </row>
        <row r="23">
          <cell r="D23" t="str">
            <v>004457925018</v>
          </cell>
          <cell r="E23" t="str">
            <v>JARMON</v>
          </cell>
          <cell r="F23" t="str">
            <v>180HO87707</v>
          </cell>
          <cell r="G23" t="str">
            <v>TANGO</v>
          </cell>
          <cell r="H23" t="str">
            <v>LAVAMAN</v>
          </cell>
          <cell r="I23">
            <v>2433</v>
          </cell>
          <cell r="J23" t="str">
            <v>79</v>
          </cell>
          <cell r="K23" t="str">
            <v>ndc</v>
          </cell>
          <cell r="L23" t="str">
            <v>ndc</v>
          </cell>
          <cell r="M23">
            <v>1201</v>
          </cell>
          <cell r="N23">
            <v>52</v>
          </cell>
          <cell r="O23">
            <v>0.03</v>
          </cell>
          <cell r="P23">
            <v>55</v>
          </cell>
          <cell r="Q23">
            <v>7.0000000000000007E-2</v>
          </cell>
          <cell r="R23">
            <v>610</v>
          </cell>
          <cell r="S23">
            <v>533</v>
          </cell>
          <cell r="T23">
            <v>644</v>
          </cell>
          <cell r="U23">
            <v>582</v>
          </cell>
          <cell r="V23">
            <v>0.1</v>
          </cell>
          <cell r="W23">
            <v>3.1</v>
          </cell>
          <cell r="X23">
            <v>-0.5</v>
          </cell>
          <cell r="Y23">
            <v>2.9</v>
          </cell>
          <cell r="Z23">
            <v>5.8</v>
          </cell>
          <cell r="AA23">
            <v>4.8</v>
          </cell>
          <cell r="AB23">
            <v>7.2</v>
          </cell>
          <cell r="AC23">
            <v>4.8</v>
          </cell>
          <cell r="AD23" t="str">
            <v>77</v>
          </cell>
          <cell r="AE23" t="str">
            <v>ndc</v>
          </cell>
          <cell r="AF23" t="str">
            <v>ndc</v>
          </cell>
          <cell r="AG23">
            <v>1.6</v>
          </cell>
          <cell r="AH23">
            <v>0.4</v>
          </cell>
          <cell r="AI23">
            <v>-0.6</v>
          </cell>
          <cell r="AJ23">
            <v>-0.3</v>
          </cell>
          <cell r="AK23">
            <v>1.5</v>
          </cell>
          <cell r="AL23">
            <v>0.2</v>
          </cell>
          <cell r="AM23">
            <v>0.7</v>
          </cell>
          <cell r="AN23">
            <v>-0.9</v>
          </cell>
          <cell r="AO23">
            <v>1.3</v>
          </cell>
          <cell r="AP23">
            <v>1</v>
          </cell>
          <cell r="AQ23">
            <v>1.4</v>
          </cell>
          <cell r="AR23">
            <v>1.6</v>
          </cell>
          <cell r="AS23">
            <v>2.8</v>
          </cell>
          <cell r="AT23">
            <v>2.6</v>
          </cell>
          <cell r="AU23">
            <v>0.5</v>
          </cell>
          <cell r="AV23">
            <v>1.3</v>
          </cell>
          <cell r="AW23">
            <v>0.7</v>
          </cell>
          <cell r="AX23">
            <v>0.8</v>
          </cell>
          <cell r="AY23">
            <v>-2.2000000000000002</v>
          </cell>
          <cell r="AZ23">
            <v>1.8</v>
          </cell>
          <cell r="BA23">
            <v>1.4</v>
          </cell>
          <cell r="BB23">
            <v>-0.9</v>
          </cell>
          <cell r="BC23">
            <v>0.6</v>
          </cell>
          <cell r="BD23">
            <v>3.5</v>
          </cell>
          <cell r="BE23">
            <v>2</v>
          </cell>
          <cell r="BF23" t="str">
            <v>ndc</v>
          </cell>
          <cell r="BG23">
            <v>1.1000000000000001</v>
          </cell>
          <cell r="BH23">
            <v>163</v>
          </cell>
          <cell r="BI23" t="str">
            <v>JARMON</v>
          </cell>
          <cell r="BJ23">
            <v>234156</v>
          </cell>
        </row>
        <row r="24">
          <cell r="D24" t="str">
            <v>002229184217</v>
          </cell>
          <cell r="E24" t="str">
            <v>LOUXOR</v>
          </cell>
          <cell r="F24" t="str">
            <v>180HO88343</v>
          </cell>
          <cell r="G24" t="str">
            <v>IZNOGOUD</v>
          </cell>
          <cell r="H24" t="str">
            <v>DT BENITO</v>
          </cell>
          <cell r="I24">
            <v>2422</v>
          </cell>
          <cell r="J24" t="str">
            <v>76</v>
          </cell>
          <cell r="K24" t="str">
            <v>ndc</v>
          </cell>
          <cell r="L24" t="str">
            <v>ndc</v>
          </cell>
          <cell r="M24">
            <v>529</v>
          </cell>
          <cell r="N24">
            <v>48</v>
          </cell>
          <cell r="O24">
            <v>0.1</v>
          </cell>
          <cell r="P24">
            <v>41</v>
          </cell>
          <cell r="Q24">
            <v>0.09</v>
          </cell>
          <cell r="R24">
            <v>586</v>
          </cell>
          <cell r="S24">
            <v>472</v>
          </cell>
          <cell r="T24">
            <v>636</v>
          </cell>
          <cell r="U24">
            <v>542</v>
          </cell>
          <cell r="V24">
            <v>1</v>
          </cell>
          <cell r="W24">
            <v>4.5999999999999996</v>
          </cell>
          <cell r="X24">
            <v>1.8</v>
          </cell>
          <cell r="Y24">
            <v>2.7</v>
          </cell>
          <cell r="Z24">
            <v>8.1999999999999993</v>
          </cell>
          <cell r="AA24">
            <v>4.3</v>
          </cell>
          <cell r="AB24">
            <v>7.8</v>
          </cell>
          <cell r="AC24">
            <v>4.9000000000000004</v>
          </cell>
          <cell r="AD24" t="str">
            <v>73</v>
          </cell>
          <cell r="AE24" t="str">
            <v>ndc</v>
          </cell>
          <cell r="AF24" t="str">
            <v>ndc</v>
          </cell>
          <cell r="AG24">
            <v>1.9</v>
          </cell>
          <cell r="AH24">
            <v>2.1</v>
          </cell>
          <cell r="AI24">
            <v>0.8</v>
          </cell>
          <cell r="AJ24">
            <v>0.7</v>
          </cell>
          <cell r="AK24">
            <v>0.6</v>
          </cell>
          <cell r="AL24">
            <v>0.6</v>
          </cell>
          <cell r="AM24">
            <v>1.7</v>
          </cell>
          <cell r="AN24">
            <v>-0.3</v>
          </cell>
          <cell r="AO24">
            <v>1</v>
          </cell>
          <cell r="AP24">
            <v>1.4</v>
          </cell>
          <cell r="AQ24">
            <v>1.1000000000000001</v>
          </cell>
          <cell r="AR24">
            <v>3.1</v>
          </cell>
          <cell r="AS24">
            <v>3</v>
          </cell>
          <cell r="AT24">
            <v>2.7</v>
          </cell>
          <cell r="AU24">
            <v>1.8</v>
          </cell>
          <cell r="AV24">
            <v>3.6</v>
          </cell>
          <cell r="AW24">
            <v>0.1</v>
          </cell>
          <cell r="AX24">
            <v>1.5</v>
          </cell>
          <cell r="AY24">
            <v>0.7</v>
          </cell>
          <cell r="AZ24">
            <v>2.5</v>
          </cell>
          <cell r="BA24">
            <v>0.8</v>
          </cell>
          <cell r="BB24">
            <v>1.1000000000000001</v>
          </cell>
          <cell r="BC24">
            <v>1</v>
          </cell>
          <cell r="BD24">
            <v>0</v>
          </cell>
          <cell r="BE24">
            <v>0.7</v>
          </cell>
          <cell r="BF24" t="str">
            <v>ndc</v>
          </cell>
          <cell r="BG24">
            <v>0.8</v>
          </cell>
          <cell r="BH24">
            <v>117</v>
          </cell>
          <cell r="BI24" t="str">
            <v>LOUXOR</v>
          </cell>
          <cell r="BJ24">
            <v>243615</v>
          </cell>
        </row>
        <row r="25">
          <cell r="D25" t="str">
            <v>003516149449</v>
          </cell>
          <cell r="E25" t="str">
            <v>LAGER</v>
          </cell>
          <cell r="F25" t="str">
            <v>180HO90085</v>
          </cell>
          <cell r="G25" t="str">
            <v>SUPERSHOT</v>
          </cell>
          <cell r="H25" t="str">
            <v>CASHCOIN</v>
          </cell>
          <cell r="I25">
            <v>2419</v>
          </cell>
          <cell r="J25" t="str">
            <v>76</v>
          </cell>
          <cell r="K25" t="str">
            <v>ndc</v>
          </cell>
          <cell r="L25" t="str">
            <v>ndc</v>
          </cell>
          <cell r="M25">
            <v>1551</v>
          </cell>
          <cell r="N25">
            <v>21</v>
          </cell>
          <cell r="O25">
            <v>-0.13</v>
          </cell>
          <cell r="P25">
            <v>53</v>
          </cell>
          <cell r="Q25">
            <v>0.02</v>
          </cell>
          <cell r="R25">
            <v>622</v>
          </cell>
          <cell r="S25">
            <v>580</v>
          </cell>
          <cell r="T25">
            <v>642</v>
          </cell>
          <cell r="U25">
            <v>585</v>
          </cell>
          <cell r="V25">
            <v>1.8</v>
          </cell>
          <cell r="W25">
            <v>6.9</v>
          </cell>
          <cell r="X25">
            <v>3.2</v>
          </cell>
          <cell r="Y25">
            <v>2.7</v>
          </cell>
          <cell r="Z25">
            <v>6</v>
          </cell>
          <cell r="AA25">
            <v>3.3</v>
          </cell>
          <cell r="AB25">
            <v>6.5</v>
          </cell>
          <cell r="AC25">
            <v>5</v>
          </cell>
          <cell r="AD25" t="str">
            <v>75</v>
          </cell>
          <cell r="AE25" t="str">
            <v>ndc</v>
          </cell>
          <cell r="AF25" t="str">
            <v>ndc</v>
          </cell>
          <cell r="AG25">
            <v>1.8</v>
          </cell>
          <cell r="AH25">
            <v>1.6</v>
          </cell>
          <cell r="AI25">
            <v>0.5</v>
          </cell>
          <cell r="AJ25">
            <v>0.2</v>
          </cell>
          <cell r="AK25">
            <v>0.7</v>
          </cell>
          <cell r="AL25">
            <v>1.5</v>
          </cell>
          <cell r="AM25">
            <v>1.4</v>
          </cell>
          <cell r="AN25">
            <v>0.2</v>
          </cell>
          <cell r="AO25">
            <v>-0.2</v>
          </cell>
          <cell r="AP25">
            <v>0.3</v>
          </cell>
          <cell r="AQ25">
            <v>0.4</v>
          </cell>
          <cell r="AR25">
            <v>2.8</v>
          </cell>
          <cell r="AS25">
            <v>2.7</v>
          </cell>
          <cell r="AT25">
            <v>2.5</v>
          </cell>
          <cell r="AU25">
            <v>0.8</v>
          </cell>
          <cell r="AV25">
            <v>2.5</v>
          </cell>
          <cell r="AW25">
            <v>1.1000000000000001</v>
          </cell>
          <cell r="AX25">
            <v>0.8</v>
          </cell>
          <cell r="AY25">
            <v>-0.2</v>
          </cell>
          <cell r="AZ25">
            <v>2.1</v>
          </cell>
          <cell r="BA25">
            <v>-0.1</v>
          </cell>
          <cell r="BB25">
            <v>0.7</v>
          </cell>
          <cell r="BC25">
            <v>1</v>
          </cell>
          <cell r="BD25">
            <v>0.9</v>
          </cell>
          <cell r="BE25">
            <v>2.6</v>
          </cell>
          <cell r="BF25" t="str">
            <v>ndc</v>
          </cell>
          <cell r="BG25">
            <v>1.8</v>
          </cell>
          <cell r="BH25">
            <v>93</v>
          </cell>
          <cell r="BI25" t="str">
            <v>LAGER</v>
          </cell>
          <cell r="BJ25">
            <v>231465</v>
          </cell>
        </row>
        <row r="26">
          <cell r="D26" t="str">
            <v>002234642666</v>
          </cell>
          <cell r="E26" t="str">
            <v>JEBRASKA</v>
          </cell>
          <cell r="F26" t="str">
            <v>180HO88316</v>
          </cell>
          <cell r="G26" t="str">
            <v>MARDIGRAS</v>
          </cell>
          <cell r="H26" t="str">
            <v>EPIC</v>
          </cell>
          <cell r="I26">
            <v>2406</v>
          </cell>
          <cell r="J26" t="str">
            <v>76</v>
          </cell>
          <cell r="K26" t="str">
            <v>ndc</v>
          </cell>
          <cell r="L26" t="str">
            <v>ndc</v>
          </cell>
          <cell r="M26">
            <v>452</v>
          </cell>
          <cell r="N26">
            <v>40</v>
          </cell>
          <cell r="O26">
            <v>0.08</v>
          </cell>
          <cell r="P26">
            <v>24</v>
          </cell>
          <cell r="Q26">
            <v>0.04</v>
          </cell>
          <cell r="R26">
            <v>602</v>
          </cell>
          <cell r="S26">
            <v>549</v>
          </cell>
          <cell r="T26">
            <v>626</v>
          </cell>
          <cell r="U26">
            <v>593</v>
          </cell>
          <cell r="V26">
            <v>2.2999999999999998</v>
          </cell>
          <cell r="W26">
            <v>6.2</v>
          </cell>
          <cell r="X26">
            <v>4.0999999999999996</v>
          </cell>
          <cell r="Y26">
            <v>2.77</v>
          </cell>
          <cell r="Z26">
            <v>5.3</v>
          </cell>
          <cell r="AA26">
            <v>4.4000000000000004</v>
          </cell>
          <cell r="AB26">
            <v>7.8</v>
          </cell>
          <cell r="AC26">
            <v>5.8</v>
          </cell>
          <cell r="AD26" t="str">
            <v>75</v>
          </cell>
          <cell r="AE26" t="str">
            <v>ndc</v>
          </cell>
          <cell r="AF26" t="str">
            <v>ndc</v>
          </cell>
          <cell r="AG26">
            <v>1.5</v>
          </cell>
          <cell r="AH26">
            <v>0.8</v>
          </cell>
          <cell r="AI26">
            <v>-0.1</v>
          </cell>
          <cell r="AJ26">
            <v>-0.5</v>
          </cell>
          <cell r="AK26">
            <v>-0.1</v>
          </cell>
          <cell r="AL26">
            <v>1.1000000000000001</v>
          </cell>
          <cell r="AM26">
            <v>0.3</v>
          </cell>
          <cell r="AN26">
            <v>-0.5</v>
          </cell>
          <cell r="AO26">
            <v>1.3</v>
          </cell>
          <cell r="AP26">
            <v>1.5</v>
          </cell>
          <cell r="AQ26">
            <v>1.3</v>
          </cell>
          <cell r="AR26">
            <v>3.2</v>
          </cell>
          <cell r="AS26">
            <v>2.5</v>
          </cell>
          <cell r="AT26">
            <v>2.2999999999999998</v>
          </cell>
          <cell r="AU26">
            <v>1</v>
          </cell>
          <cell r="AV26">
            <v>3.2</v>
          </cell>
          <cell r="AW26">
            <v>1.6</v>
          </cell>
          <cell r="AX26">
            <v>1.2</v>
          </cell>
          <cell r="AY26">
            <v>-0.7</v>
          </cell>
          <cell r="AZ26">
            <v>2.5</v>
          </cell>
          <cell r="BA26">
            <v>1.3</v>
          </cell>
          <cell r="BB26">
            <v>0.2</v>
          </cell>
          <cell r="BC26">
            <v>0</v>
          </cell>
          <cell r="BD26">
            <v>2.6</v>
          </cell>
          <cell r="BE26">
            <v>4</v>
          </cell>
          <cell r="BF26" t="str">
            <v>ndc</v>
          </cell>
          <cell r="BG26">
            <v>2.7</v>
          </cell>
          <cell r="BH26">
            <v>87</v>
          </cell>
          <cell r="BI26" t="str">
            <v>JEBRASKA</v>
          </cell>
          <cell r="BJ26">
            <v>0</v>
          </cell>
        </row>
        <row r="27">
          <cell r="D27" t="str">
            <v>005368980695</v>
          </cell>
          <cell r="E27" t="str">
            <v>INSIDER</v>
          </cell>
          <cell r="F27" t="str">
            <v>180HO86008</v>
          </cell>
          <cell r="G27" t="str">
            <v>MOGUL</v>
          </cell>
          <cell r="H27" t="str">
            <v>FREDDIE</v>
          </cell>
          <cell r="I27">
            <v>2405</v>
          </cell>
          <cell r="J27" t="str">
            <v>97</v>
          </cell>
          <cell r="K27" t="str">
            <v>00304</v>
          </cell>
          <cell r="L27" t="str">
            <v>00051</v>
          </cell>
          <cell r="M27">
            <v>1106</v>
          </cell>
          <cell r="N27">
            <v>52</v>
          </cell>
          <cell r="O27">
            <v>0.04</v>
          </cell>
          <cell r="P27">
            <v>37</v>
          </cell>
          <cell r="Q27">
            <v>0.01</v>
          </cell>
          <cell r="R27">
            <v>599</v>
          </cell>
          <cell r="S27">
            <v>566</v>
          </cell>
          <cell r="T27">
            <v>614</v>
          </cell>
          <cell r="U27">
            <v>536</v>
          </cell>
          <cell r="V27">
            <v>-0.3</v>
          </cell>
          <cell r="W27">
            <v>5.0999999999999996</v>
          </cell>
          <cell r="X27">
            <v>0.7</v>
          </cell>
          <cell r="Y27">
            <v>2.7</v>
          </cell>
          <cell r="Z27">
            <v>6.8</v>
          </cell>
          <cell r="AA27">
            <v>4.5</v>
          </cell>
          <cell r="AB27">
            <v>7.7</v>
          </cell>
          <cell r="AC27">
            <v>5.5</v>
          </cell>
          <cell r="AD27" t="str">
            <v>82</v>
          </cell>
          <cell r="AE27" t="str">
            <v>10</v>
          </cell>
          <cell r="AF27" t="str">
            <v>5</v>
          </cell>
          <cell r="AG27">
            <v>1.8</v>
          </cell>
          <cell r="AH27">
            <v>0.3</v>
          </cell>
          <cell r="AI27">
            <v>0.5</v>
          </cell>
          <cell r="AJ27">
            <v>0.5</v>
          </cell>
          <cell r="AK27">
            <v>0.9</v>
          </cell>
          <cell r="AL27">
            <v>-0.5</v>
          </cell>
          <cell r="AM27">
            <v>0.1</v>
          </cell>
          <cell r="AN27">
            <v>-2.5</v>
          </cell>
          <cell r="AO27">
            <v>2.9</v>
          </cell>
          <cell r="AP27">
            <v>2.7</v>
          </cell>
          <cell r="AQ27">
            <v>2.2999999999999998</v>
          </cell>
          <cell r="AR27">
            <v>2.4</v>
          </cell>
          <cell r="AS27">
            <v>2.9</v>
          </cell>
          <cell r="AT27">
            <v>2.7</v>
          </cell>
          <cell r="AU27">
            <v>0.5</v>
          </cell>
          <cell r="AV27">
            <v>1.1000000000000001</v>
          </cell>
          <cell r="AW27">
            <v>1.1000000000000001</v>
          </cell>
          <cell r="AX27">
            <v>1</v>
          </cell>
          <cell r="AY27">
            <v>-0.4</v>
          </cell>
          <cell r="AZ27">
            <v>2.1</v>
          </cell>
          <cell r="BA27">
            <v>2.6</v>
          </cell>
          <cell r="BB27">
            <v>0.1</v>
          </cell>
          <cell r="BC27">
            <v>0.9</v>
          </cell>
          <cell r="BD27">
            <v>0.2</v>
          </cell>
          <cell r="BE27">
            <v>1.5</v>
          </cell>
          <cell r="BF27" t="str">
            <v>ndc</v>
          </cell>
          <cell r="BG27">
            <v>0.1</v>
          </cell>
          <cell r="BH27">
            <v>117</v>
          </cell>
          <cell r="BI27" t="str">
            <v>INSIDER</v>
          </cell>
          <cell r="BJ27">
            <v>345126</v>
          </cell>
        </row>
        <row r="28">
          <cell r="D28" t="str">
            <v>002229184249</v>
          </cell>
          <cell r="E28" t="str">
            <v>LOVELY P</v>
          </cell>
          <cell r="F28" t="str">
            <v>180HO89368</v>
          </cell>
          <cell r="G28" t="str">
            <v>ERASER P</v>
          </cell>
          <cell r="H28" t="str">
            <v>MOGUL</v>
          </cell>
          <cell r="I28">
            <v>2403</v>
          </cell>
          <cell r="J28" t="str">
            <v>77</v>
          </cell>
          <cell r="K28" t="str">
            <v>ndc</v>
          </cell>
          <cell r="L28" t="str">
            <v>ndc</v>
          </cell>
          <cell r="M28">
            <v>1125</v>
          </cell>
          <cell r="N28">
            <v>67</v>
          </cell>
          <cell r="O28">
            <v>0.09</v>
          </cell>
          <cell r="P28">
            <v>42</v>
          </cell>
          <cell r="Q28">
            <v>0.03</v>
          </cell>
          <cell r="R28">
            <v>596</v>
          </cell>
          <cell r="S28">
            <v>563</v>
          </cell>
          <cell r="T28">
            <v>611</v>
          </cell>
          <cell r="U28">
            <v>559</v>
          </cell>
          <cell r="V28">
            <v>0.5</v>
          </cell>
          <cell r="W28">
            <v>3.3</v>
          </cell>
          <cell r="X28">
            <v>1.5</v>
          </cell>
          <cell r="Y28">
            <v>2.96</v>
          </cell>
          <cell r="Z28">
            <v>7.4</v>
          </cell>
          <cell r="AA28">
            <v>4.4000000000000004</v>
          </cell>
          <cell r="AB28">
            <v>7.3</v>
          </cell>
          <cell r="AC28">
            <v>5.4</v>
          </cell>
          <cell r="AD28" t="str">
            <v>75</v>
          </cell>
          <cell r="AE28" t="str">
            <v>ndc</v>
          </cell>
          <cell r="AF28" t="str">
            <v>ndc</v>
          </cell>
          <cell r="AG28">
            <v>1.6</v>
          </cell>
          <cell r="AH28">
            <v>1.4</v>
          </cell>
          <cell r="AI28">
            <v>0.5</v>
          </cell>
          <cell r="AJ28">
            <v>0.2</v>
          </cell>
          <cell r="AK28">
            <v>0.7</v>
          </cell>
          <cell r="AL28">
            <v>1.3</v>
          </cell>
          <cell r="AM28">
            <v>0.5</v>
          </cell>
          <cell r="AN28">
            <v>0.1</v>
          </cell>
          <cell r="AO28">
            <v>0.9</v>
          </cell>
          <cell r="AP28">
            <v>1.4</v>
          </cell>
          <cell r="AQ28">
            <v>1.2</v>
          </cell>
          <cell r="AR28">
            <v>2</v>
          </cell>
          <cell r="AS28">
            <v>3.1</v>
          </cell>
          <cell r="AT28">
            <v>2.8</v>
          </cell>
          <cell r="AU28">
            <v>0.9</v>
          </cell>
          <cell r="AV28">
            <v>1.8</v>
          </cell>
          <cell r="AW28">
            <v>0.2</v>
          </cell>
          <cell r="AX28">
            <v>0.3</v>
          </cell>
          <cell r="AY28">
            <v>-0.4</v>
          </cell>
          <cell r="AZ28">
            <v>2</v>
          </cell>
          <cell r="BA28">
            <v>0.9</v>
          </cell>
          <cell r="BB28">
            <v>0.5</v>
          </cell>
          <cell r="BC28">
            <v>0.7</v>
          </cell>
          <cell r="BD28">
            <v>0.9</v>
          </cell>
          <cell r="BE28">
            <v>1.7</v>
          </cell>
          <cell r="BF28" t="str">
            <v>ndc</v>
          </cell>
          <cell r="BG28">
            <v>0.8</v>
          </cell>
          <cell r="BH28">
            <v>141</v>
          </cell>
          <cell r="BI28" t="str">
            <v>LOVELY P</v>
          </cell>
          <cell r="BJ28">
            <v>0</v>
          </cell>
        </row>
        <row r="29">
          <cell r="D29" t="str">
            <v>007936613318</v>
          </cell>
          <cell r="E29" t="str">
            <v>LEXPRESS</v>
          </cell>
          <cell r="F29" t="str">
            <v>180HO90098</v>
          </cell>
          <cell r="G29" t="str">
            <v>TROY</v>
          </cell>
          <cell r="H29" t="str">
            <v>DIAMOND SE</v>
          </cell>
          <cell r="I29">
            <v>2401</v>
          </cell>
          <cell r="J29" t="str">
            <v>78</v>
          </cell>
          <cell r="K29" t="str">
            <v>ndc</v>
          </cell>
          <cell r="L29" t="str">
            <v>ndc</v>
          </cell>
          <cell r="M29">
            <v>1467</v>
          </cell>
          <cell r="N29">
            <v>47</v>
          </cell>
          <cell r="O29">
            <v>-0.03</v>
          </cell>
          <cell r="P29">
            <v>54</v>
          </cell>
          <cell r="Q29">
            <v>0.03</v>
          </cell>
          <cell r="R29">
            <v>637</v>
          </cell>
          <cell r="S29">
            <v>583</v>
          </cell>
          <cell r="T29">
            <v>663</v>
          </cell>
          <cell r="U29">
            <v>589</v>
          </cell>
          <cell r="V29">
            <v>0.6</v>
          </cell>
          <cell r="W29">
            <v>5.5</v>
          </cell>
          <cell r="X29">
            <v>1.6</v>
          </cell>
          <cell r="Y29">
            <v>2.71</v>
          </cell>
          <cell r="Z29">
            <v>5.3</v>
          </cell>
          <cell r="AA29">
            <v>4.0999999999999996</v>
          </cell>
          <cell r="AB29">
            <v>7</v>
          </cell>
          <cell r="AC29">
            <v>5.8</v>
          </cell>
          <cell r="AD29" t="str">
            <v>77</v>
          </cell>
          <cell r="AE29" t="str">
            <v>ndc</v>
          </cell>
          <cell r="AF29" t="str">
            <v>ndc</v>
          </cell>
          <cell r="AG29">
            <v>1</v>
          </cell>
          <cell r="AH29">
            <v>0.6</v>
          </cell>
          <cell r="AI29">
            <v>0.4</v>
          </cell>
          <cell r="AJ29">
            <v>0.3</v>
          </cell>
          <cell r="AK29">
            <v>0.7</v>
          </cell>
          <cell r="AL29">
            <v>0.5</v>
          </cell>
          <cell r="AM29">
            <v>-0.1</v>
          </cell>
          <cell r="AN29">
            <v>-1.9</v>
          </cell>
          <cell r="AO29">
            <v>0.7</v>
          </cell>
          <cell r="AP29">
            <v>1.2</v>
          </cell>
          <cell r="AQ29">
            <v>0.5</v>
          </cell>
          <cell r="AR29">
            <v>1.1000000000000001</v>
          </cell>
          <cell r="AS29">
            <v>1.9</v>
          </cell>
          <cell r="AT29">
            <v>1.7</v>
          </cell>
          <cell r="AU29">
            <v>0.6</v>
          </cell>
          <cell r="AV29">
            <v>0.6</v>
          </cell>
          <cell r="AW29">
            <v>0.8</v>
          </cell>
          <cell r="AX29">
            <v>0.9</v>
          </cell>
          <cell r="AY29">
            <v>-0.1</v>
          </cell>
          <cell r="AZ29">
            <v>1.2</v>
          </cell>
          <cell r="BA29">
            <v>0.6</v>
          </cell>
          <cell r="BB29">
            <v>0.1</v>
          </cell>
          <cell r="BC29">
            <v>0.9</v>
          </cell>
          <cell r="BD29">
            <v>2.4</v>
          </cell>
          <cell r="BE29">
            <v>2.5</v>
          </cell>
          <cell r="BF29" t="str">
            <v>ndc</v>
          </cell>
          <cell r="BG29">
            <v>1.3</v>
          </cell>
          <cell r="BH29">
            <v>137</v>
          </cell>
          <cell r="BI29" t="str">
            <v>LEXPRESS</v>
          </cell>
          <cell r="BJ29">
            <v>243156</v>
          </cell>
        </row>
        <row r="30">
          <cell r="D30" t="str">
            <v>006414474240</v>
          </cell>
          <cell r="E30" t="str">
            <v>LIWAY SIL</v>
          </cell>
          <cell r="F30" t="str">
            <v>180HO90045</v>
          </cell>
          <cell r="G30" t="str">
            <v>SILVER</v>
          </cell>
          <cell r="H30" t="str">
            <v>MERIDIAN</v>
          </cell>
          <cell r="I30">
            <v>2366</v>
          </cell>
          <cell r="J30" t="str">
            <v>77</v>
          </cell>
          <cell r="K30" t="str">
            <v>ndc</v>
          </cell>
          <cell r="L30" t="str">
            <v>ndc</v>
          </cell>
          <cell r="M30">
            <v>961</v>
          </cell>
          <cell r="N30">
            <v>53</v>
          </cell>
          <cell r="O30">
            <v>0.06</v>
          </cell>
          <cell r="P30">
            <v>35</v>
          </cell>
          <cell r="Q30">
            <v>0.02</v>
          </cell>
          <cell r="R30">
            <v>542</v>
          </cell>
          <cell r="S30">
            <v>493</v>
          </cell>
          <cell r="T30">
            <v>565</v>
          </cell>
          <cell r="U30">
            <v>460</v>
          </cell>
          <cell r="V30">
            <v>-1.4</v>
          </cell>
          <cell r="W30">
            <v>3.4</v>
          </cell>
          <cell r="X30">
            <v>-0.2</v>
          </cell>
          <cell r="Y30">
            <v>2.57</v>
          </cell>
          <cell r="Z30">
            <v>6.6</v>
          </cell>
          <cell r="AA30">
            <v>3.4</v>
          </cell>
          <cell r="AB30">
            <v>6.7</v>
          </cell>
          <cell r="AC30">
            <v>4.5999999999999996</v>
          </cell>
          <cell r="AD30" t="str">
            <v>75</v>
          </cell>
          <cell r="AE30" t="str">
            <v>ndc</v>
          </cell>
          <cell r="AF30" t="str">
            <v>ndc</v>
          </cell>
          <cell r="AG30">
            <v>2.2000000000000002</v>
          </cell>
          <cell r="AH30">
            <v>2.4</v>
          </cell>
          <cell r="AI30">
            <v>1.2</v>
          </cell>
          <cell r="AJ30">
            <v>0.9</v>
          </cell>
          <cell r="AK30">
            <v>0.9</v>
          </cell>
          <cell r="AL30">
            <v>2</v>
          </cell>
          <cell r="AM30">
            <v>0.6</v>
          </cell>
          <cell r="AN30">
            <v>-0.3</v>
          </cell>
          <cell r="AO30">
            <v>1.7</v>
          </cell>
          <cell r="AP30">
            <v>1.9</v>
          </cell>
          <cell r="AQ30">
            <v>1.7</v>
          </cell>
          <cell r="AR30">
            <v>3.1</v>
          </cell>
          <cell r="AS30">
            <v>3.7</v>
          </cell>
          <cell r="AT30">
            <v>3.4</v>
          </cell>
          <cell r="AU30">
            <v>1.9</v>
          </cell>
          <cell r="AV30">
            <v>3</v>
          </cell>
          <cell r="AW30">
            <v>1.8</v>
          </cell>
          <cell r="AX30">
            <v>1.9</v>
          </cell>
          <cell r="AY30">
            <v>-0.2</v>
          </cell>
          <cell r="AZ30">
            <v>2.7</v>
          </cell>
          <cell r="BA30">
            <v>1.3</v>
          </cell>
          <cell r="BB30">
            <v>1.2</v>
          </cell>
          <cell r="BC30">
            <v>1.4</v>
          </cell>
          <cell r="BD30">
            <v>-0.7</v>
          </cell>
          <cell r="BE30">
            <v>-0.6</v>
          </cell>
          <cell r="BF30" t="str">
            <v>ndc</v>
          </cell>
          <cell r="BG30">
            <v>-1.1000000000000001</v>
          </cell>
          <cell r="BH30">
            <v>104</v>
          </cell>
          <cell r="BI30" t="str">
            <v>LIWAY SIL</v>
          </cell>
          <cell r="BJ30">
            <v>342516</v>
          </cell>
        </row>
        <row r="31">
          <cell r="D31" t="str">
            <v>003802923589</v>
          </cell>
          <cell r="E31" t="str">
            <v>LAFTER</v>
          </cell>
          <cell r="F31" t="str">
            <v>180HO89027</v>
          </cell>
          <cell r="G31" t="str">
            <v>TROY</v>
          </cell>
          <cell r="H31" t="str">
            <v>SUDAN</v>
          </cell>
          <cell r="I31">
            <v>2333</v>
          </cell>
          <cell r="J31" t="str">
            <v>76</v>
          </cell>
          <cell r="K31" t="str">
            <v>ndc</v>
          </cell>
          <cell r="L31" t="str">
            <v>ndc</v>
          </cell>
          <cell r="M31">
            <v>997</v>
          </cell>
          <cell r="N31">
            <v>72</v>
          </cell>
          <cell r="O31">
            <v>0.12</v>
          </cell>
          <cell r="P31">
            <v>47</v>
          </cell>
          <cell r="Q31">
            <v>0.06</v>
          </cell>
          <cell r="R31">
            <v>638</v>
          </cell>
          <cell r="S31">
            <v>566</v>
          </cell>
          <cell r="T31">
            <v>670</v>
          </cell>
          <cell r="U31">
            <v>549</v>
          </cell>
          <cell r="V31">
            <v>-1.1000000000000001</v>
          </cell>
          <cell r="W31">
            <v>5.0999999999999996</v>
          </cell>
          <cell r="X31">
            <v>1.6</v>
          </cell>
          <cell r="Y31">
            <v>2.87</v>
          </cell>
          <cell r="Z31">
            <v>6.8</v>
          </cell>
          <cell r="AA31">
            <v>5.3</v>
          </cell>
          <cell r="AB31">
            <v>7.7</v>
          </cell>
          <cell r="AC31">
            <v>6</v>
          </cell>
          <cell r="AD31" t="str">
            <v>75</v>
          </cell>
          <cell r="AE31" t="str">
            <v>ndc</v>
          </cell>
          <cell r="AF31" t="str">
            <v>ndc</v>
          </cell>
          <cell r="AG31">
            <v>0.8</v>
          </cell>
          <cell r="AH31">
            <v>0.7</v>
          </cell>
          <cell r="AI31">
            <v>-0.3</v>
          </cell>
          <cell r="AJ31">
            <v>0</v>
          </cell>
          <cell r="AK31">
            <v>1.1000000000000001</v>
          </cell>
          <cell r="AL31">
            <v>2.5</v>
          </cell>
          <cell r="AM31">
            <v>-0.3</v>
          </cell>
          <cell r="AN31">
            <v>-2</v>
          </cell>
          <cell r="AO31">
            <v>0.6</v>
          </cell>
          <cell r="AP31">
            <v>0.6</v>
          </cell>
          <cell r="AQ31">
            <v>0.6</v>
          </cell>
          <cell r="AR31">
            <v>0.9</v>
          </cell>
          <cell r="AS31">
            <v>1.4</v>
          </cell>
          <cell r="AT31">
            <v>1.2</v>
          </cell>
          <cell r="AU31">
            <v>0.3</v>
          </cell>
          <cell r="AV31">
            <v>0.8</v>
          </cell>
          <cell r="AW31">
            <v>-0.3</v>
          </cell>
          <cell r="AX31">
            <v>0</v>
          </cell>
          <cell r="AY31">
            <v>-0.8</v>
          </cell>
          <cell r="AZ31">
            <v>0.8</v>
          </cell>
          <cell r="BA31">
            <v>0.5</v>
          </cell>
          <cell r="BB31">
            <v>-0.6</v>
          </cell>
          <cell r="BC31">
            <v>0.8</v>
          </cell>
          <cell r="BD31">
            <v>1.6</v>
          </cell>
          <cell r="BE31">
            <v>1.2</v>
          </cell>
          <cell r="BF31" t="str">
            <v>ndc</v>
          </cell>
          <cell r="BG31">
            <v>-0.2</v>
          </cell>
          <cell r="BH31">
            <v>172</v>
          </cell>
          <cell r="BI31" t="str">
            <v>LAFTER</v>
          </cell>
          <cell r="BJ31">
            <v>342561</v>
          </cell>
        </row>
        <row r="32">
          <cell r="D32" t="str">
            <v>007274580256</v>
          </cell>
          <cell r="E32" t="str">
            <v>IMPORTANT</v>
          </cell>
          <cell r="F32" t="str">
            <v>ndc</v>
          </cell>
          <cell r="G32" t="str">
            <v>SUPERSONIC</v>
          </cell>
          <cell r="H32" t="str">
            <v>BRONCO</v>
          </cell>
          <cell r="I32">
            <v>2319</v>
          </cell>
          <cell r="J32" t="str">
            <v>80</v>
          </cell>
          <cell r="K32" t="str">
            <v>00335</v>
          </cell>
          <cell r="L32" t="str">
            <v>00277</v>
          </cell>
          <cell r="M32">
            <v>951</v>
          </cell>
          <cell r="N32">
            <v>49</v>
          </cell>
          <cell r="O32">
            <v>0.05</v>
          </cell>
          <cell r="P32">
            <v>43</v>
          </cell>
          <cell r="Q32">
            <v>0.05</v>
          </cell>
          <cell r="R32">
            <v>434</v>
          </cell>
          <cell r="S32">
            <v>378</v>
          </cell>
          <cell r="T32">
            <v>459</v>
          </cell>
          <cell r="U32">
            <v>415</v>
          </cell>
          <cell r="V32">
            <v>0.6</v>
          </cell>
          <cell r="W32">
            <v>2.2000000000000002</v>
          </cell>
          <cell r="X32">
            <v>-0.2</v>
          </cell>
          <cell r="Y32">
            <v>2.97</v>
          </cell>
          <cell r="Z32">
            <v>6.9</v>
          </cell>
          <cell r="AA32">
            <v>6.4</v>
          </cell>
          <cell r="AB32">
            <v>8.1</v>
          </cell>
          <cell r="AC32">
            <v>4.9000000000000004</v>
          </cell>
          <cell r="AD32" t="str">
            <v>71</v>
          </cell>
          <cell r="AE32" t="str">
            <v>89</v>
          </cell>
          <cell r="AF32" t="str">
            <v>72</v>
          </cell>
          <cell r="AG32">
            <v>2</v>
          </cell>
          <cell r="AH32">
            <v>1.8</v>
          </cell>
          <cell r="AI32">
            <v>1.3</v>
          </cell>
          <cell r="AJ32">
            <v>1.8</v>
          </cell>
          <cell r="AK32">
            <v>1.2</v>
          </cell>
          <cell r="AL32">
            <v>-1.4</v>
          </cell>
          <cell r="AM32">
            <v>0.7</v>
          </cell>
          <cell r="AN32">
            <v>-0.6</v>
          </cell>
          <cell r="AO32">
            <v>1.1000000000000001</v>
          </cell>
          <cell r="AP32">
            <v>2</v>
          </cell>
          <cell r="AQ32">
            <v>1.8</v>
          </cell>
          <cell r="AR32">
            <v>1.5</v>
          </cell>
          <cell r="AS32">
            <v>3.5</v>
          </cell>
          <cell r="AT32">
            <v>3</v>
          </cell>
          <cell r="AU32">
            <v>1.3</v>
          </cell>
          <cell r="AV32">
            <v>1.4</v>
          </cell>
          <cell r="AW32">
            <v>0.1</v>
          </cell>
          <cell r="AX32">
            <v>0.8</v>
          </cell>
          <cell r="AY32">
            <v>0.5</v>
          </cell>
          <cell r="AZ32">
            <v>1.9</v>
          </cell>
          <cell r="BA32">
            <v>1.4</v>
          </cell>
          <cell r="BB32">
            <v>1</v>
          </cell>
          <cell r="BC32" t="str">
            <v>ndc</v>
          </cell>
          <cell r="BD32">
            <v>0.5</v>
          </cell>
          <cell r="BE32">
            <v>2</v>
          </cell>
          <cell r="BF32" t="str">
            <v>ndc</v>
          </cell>
          <cell r="BG32">
            <v>0.8</v>
          </cell>
          <cell r="BH32">
            <v>116</v>
          </cell>
          <cell r="BI32" t="str">
            <v>IMPORTANT</v>
          </cell>
          <cell r="BJ32">
            <v>0</v>
          </cell>
        </row>
        <row r="33">
          <cell r="D33" t="str">
            <v>004925995282</v>
          </cell>
          <cell r="E33" t="str">
            <v>INTACT</v>
          </cell>
          <cell r="F33" t="str">
            <v>180HO85288</v>
          </cell>
          <cell r="G33" t="str">
            <v>MOGUL</v>
          </cell>
          <cell r="H33" t="str">
            <v>D RODDING</v>
          </cell>
          <cell r="I33">
            <v>2303</v>
          </cell>
          <cell r="J33" t="str">
            <v>77</v>
          </cell>
          <cell r="K33" t="str">
            <v>ndc</v>
          </cell>
          <cell r="L33" t="str">
            <v>ndc</v>
          </cell>
          <cell r="M33">
            <v>828</v>
          </cell>
          <cell r="N33">
            <v>62</v>
          </cell>
          <cell r="O33">
            <v>0.11</v>
          </cell>
          <cell r="P33">
            <v>44</v>
          </cell>
          <cell r="Q33">
            <v>7.0000000000000007E-2</v>
          </cell>
          <cell r="R33">
            <v>499</v>
          </cell>
          <cell r="S33">
            <v>419</v>
          </cell>
          <cell r="T33">
            <v>533</v>
          </cell>
          <cell r="U33">
            <v>462</v>
          </cell>
          <cell r="V33">
            <v>-0.4</v>
          </cell>
          <cell r="W33">
            <v>1.7</v>
          </cell>
          <cell r="X33">
            <v>-1.9</v>
          </cell>
          <cell r="Y33">
            <v>2.88</v>
          </cell>
          <cell r="Z33">
            <v>7.5</v>
          </cell>
          <cell r="AA33">
            <v>4.9000000000000004</v>
          </cell>
          <cell r="AB33">
            <v>7.4</v>
          </cell>
          <cell r="AC33">
            <v>5.5</v>
          </cell>
          <cell r="AD33" t="str">
            <v>75</v>
          </cell>
          <cell r="AE33" t="str">
            <v>ndc</v>
          </cell>
          <cell r="AF33" t="str">
            <v>ndc</v>
          </cell>
          <cell r="AG33">
            <v>1.5</v>
          </cell>
          <cell r="AH33">
            <v>1.2</v>
          </cell>
          <cell r="AI33">
            <v>0.5</v>
          </cell>
          <cell r="AJ33">
            <v>0.5</v>
          </cell>
          <cell r="AK33">
            <v>1.1000000000000001</v>
          </cell>
          <cell r="AL33">
            <v>0.4</v>
          </cell>
          <cell r="AM33">
            <v>0.6</v>
          </cell>
          <cell r="AN33">
            <v>-1.5</v>
          </cell>
          <cell r="AO33">
            <v>1.6</v>
          </cell>
          <cell r="AP33">
            <v>1.4</v>
          </cell>
          <cell r="AQ33">
            <v>1</v>
          </cell>
          <cell r="AR33">
            <v>2.2999999999999998</v>
          </cell>
          <cell r="AS33">
            <v>2.2999999999999998</v>
          </cell>
          <cell r="AT33">
            <v>2.1</v>
          </cell>
          <cell r="AU33">
            <v>-0.4</v>
          </cell>
          <cell r="AV33">
            <v>1.7</v>
          </cell>
          <cell r="AW33">
            <v>0.7</v>
          </cell>
          <cell r="AX33">
            <v>-0.3</v>
          </cell>
          <cell r="AY33">
            <v>-0.3</v>
          </cell>
          <cell r="AZ33">
            <v>1.5</v>
          </cell>
          <cell r="BA33">
            <v>1</v>
          </cell>
          <cell r="BB33">
            <v>0.2</v>
          </cell>
          <cell r="BC33">
            <v>1.3</v>
          </cell>
          <cell r="BD33">
            <v>1.2</v>
          </cell>
          <cell r="BE33">
            <v>0.5</v>
          </cell>
          <cell r="BF33" t="str">
            <v>ndc</v>
          </cell>
          <cell r="BG33">
            <v>0</v>
          </cell>
          <cell r="BH33">
            <v>147</v>
          </cell>
          <cell r="BI33" t="str">
            <v>INTACT</v>
          </cell>
          <cell r="BJ33">
            <v>342156</v>
          </cell>
        </row>
        <row r="34">
          <cell r="D34" t="str">
            <v>004949348981</v>
          </cell>
          <cell r="E34" t="str">
            <v>INGOLD</v>
          </cell>
          <cell r="F34" t="str">
            <v>180HO86108</v>
          </cell>
          <cell r="G34" t="str">
            <v>DADDY</v>
          </cell>
          <cell r="H34" t="str">
            <v>IOTA</v>
          </cell>
          <cell r="I34">
            <v>2303</v>
          </cell>
          <cell r="J34" t="str">
            <v>79</v>
          </cell>
          <cell r="K34" t="str">
            <v>ndc</v>
          </cell>
          <cell r="L34" t="str">
            <v>ndc</v>
          </cell>
          <cell r="M34">
            <v>758</v>
          </cell>
          <cell r="N34">
            <v>31</v>
          </cell>
          <cell r="O34">
            <v>0.01</v>
          </cell>
          <cell r="P34">
            <v>36</v>
          </cell>
          <cell r="Q34">
            <v>0.05</v>
          </cell>
          <cell r="R34">
            <v>522</v>
          </cell>
          <cell r="S34">
            <v>452</v>
          </cell>
          <cell r="T34">
            <v>554</v>
          </cell>
          <cell r="U34">
            <v>462</v>
          </cell>
          <cell r="V34">
            <v>-0.3</v>
          </cell>
          <cell r="W34">
            <v>4.5</v>
          </cell>
          <cell r="X34">
            <v>3.3</v>
          </cell>
          <cell r="Y34">
            <v>2.66</v>
          </cell>
          <cell r="Z34">
            <v>6.3</v>
          </cell>
          <cell r="AA34">
            <v>4.8</v>
          </cell>
          <cell r="AB34">
            <v>7.4</v>
          </cell>
          <cell r="AC34">
            <v>6.9</v>
          </cell>
          <cell r="AD34" t="str">
            <v>77</v>
          </cell>
          <cell r="AE34" t="str">
            <v>ndc</v>
          </cell>
          <cell r="AF34" t="str">
            <v>ndc</v>
          </cell>
          <cell r="AG34">
            <v>1.9</v>
          </cell>
          <cell r="AH34">
            <v>1</v>
          </cell>
          <cell r="AI34">
            <v>0</v>
          </cell>
          <cell r="AJ34">
            <v>0.5</v>
          </cell>
          <cell r="AK34">
            <v>1.9</v>
          </cell>
          <cell r="AL34">
            <v>1</v>
          </cell>
          <cell r="AM34">
            <v>1.2</v>
          </cell>
          <cell r="AN34">
            <v>0.5</v>
          </cell>
          <cell r="AO34">
            <v>1.3</v>
          </cell>
          <cell r="AP34">
            <v>0.2</v>
          </cell>
          <cell r="AQ34">
            <v>1.3</v>
          </cell>
          <cell r="AR34">
            <v>1.7</v>
          </cell>
          <cell r="AS34">
            <v>2.5</v>
          </cell>
          <cell r="AT34">
            <v>2.2999999999999998</v>
          </cell>
          <cell r="AU34">
            <v>2.2999999999999998</v>
          </cell>
          <cell r="AV34">
            <v>1.3</v>
          </cell>
          <cell r="AW34">
            <v>2.8</v>
          </cell>
          <cell r="AX34">
            <v>3.1</v>
          </cell>
          <cell r="AY34">
            <v>-1.2</v>
          </cell>
          <cell r="AZ34">
            <v>1.9</v>
          </cell>
          <cell r="BA34">
            <v>1.1000000000000001</v>
          </cell>
          <cell r="BB34">
            <v>-0.4</v>
          </cell>
          <cell r="BC34">
            <v>1.2</v>
          </cell>
          <cell r="BD34">
            <v>2.2999999999999998</v>
          </cell>
          <cell r="BE34">
            <v>1.1000000000000001</v>
          </cell>
          <cell r="BF34" t="str">
            <v>ndc</v>
          </cell>
          <cell r="BG34">
            <v>0.4</v>
          </cell>
          <cell r="BH34">
            <v>100</v>
          </cell>
          <cell r="BI34" t="str">
            <v>INGOLD</v>
          </cell>
          <cell r="BJ34">
            <v>0</v>
          </cell>
        </row>
        <row r="35">
          <cell r="D35" t="str">
            <v>004929379484</v>
          </cell>
          <cell r="E35" t="str">
            <v>LATERAL</v>
          </cell>
          <cell r="F35" t="str">
            <v>180HO89385</v>
          </cell>
          <cell r="G35" t="str">
            <v>EMERALD</v>
          </cell>
          <cell r="H35" t="str">
            <v>SNOWMASTER</v>
          </cell>
          <cell r="I35">
            <v>2293</v>
          </cell>
          <cell r="J35" t="str">
            <v>79</v>
          </cell>
          <cell r="K35" t="str">
            <v>ndc</v>
          </cell>
          <cell r="L35" t="str">
            <v>ndc</v>
          </cell>
          <cell r="M35">
            <v>800</v>
          </cell>
          <cell r="N35">
            <v>49</v>
          </cell>
          <cell r="O35">
            <v>7.0000000000000007E-2</v>
          </cell>
          <cell r="P35">
            <v>35</v>
          </cell>
          <cell r="Q35">
            <v>0.04</v>
          </cell>
          <cell r="R35">
            <v>593</v>
          </cell>
          <cell r="S35">
            <v>543</v>
          </cell>
          <cell r="T35">
            <v>614</v>
          </cell>
          <cell r="U35">
            <v>565</v>
          </cell>
          <cell r="V35">
            <v>1.3</v>
          </cell>
          <cell r="W35">
            <v>4.9000000000000004</v>
          </cell>
          <cell r="X35">
            <v>3.2</v>
          </cell>
          <cell r="Y35">
            <v>2.87</v>
          </cell>
          <cell r="Z35">
            <v>5.3</v>
          </cell>
          <cell r="AA35">
            <v>3.4</v>
          </cell>
          <cell r="AB35">
            <v>6.5</v>
          </cell>
          <cell r="AC35">
            <v>5.0999999999999996</v>
          </cell>
          <cell r="AD35" t="str">
            <v>76</v>
          </cell>
          <cell r="AE35" t="str">
            <v>ndc</v>
          </cell>
          <cell r="AF35" t="str">
            <v>ndc</v>
          </cell>
          <cell r="AG35">
            <v>0.3</v>
          </cell>
          <cell r="AH35">
            <v>-0.6</v>
          </cell>
          <cell r="AI35">
            <v>-0.6</v>
          </cell>
          <cell r="AJ35">
            <v>-0.7</v>
          </cell>
          <cell r="AK35">
            <v>0</v>
          </cell>
          <cell r="AL35">
            <v>1.7</v>
          </cell>
          <cell r="AM35">
            <v>-0.5</v>
          </cell>
          <cell r="AN35">
            <v>-1</v>
          </cell>
          <cell r="AO35">
            <v>0.4</v>
          </cell>
          <cell r="AP35">
            <v>0.4</v>
          </cell>
          <cell r="AQ35">
            <v>0.4</v>
          </cell>
          <cell r="AR35">
            <v>1.3</v>
          </cell>
          <cell r="AS35">
            <v>1.3</v>
          </cell>
          <cell r="AT35">
            <v>1.2</v>
          </cell>
          <cell r="AU35">
            <v>-0.7</v>
          </cell>
          <cell r="AV35">
            <v>1.2</v>
          </cell>
          <cell r="AW35">
            <v>0</v>
          </cell>
          <cell r="AX35">
            <v>-0.5</v>
          </cell>
          <cell r="AY35">
            <v>-0.7</v>
          </cell>
          <cell r="AZ35">
            <v>1.1000000000000001</v>
          </cell>
          <cell r="BA35">
            <v>0.6</v>
          </cell>
          <cell r="BB35">
            <v>-0.7</v>
          </cell>
          <cell r="BC35">
            <v>-0.3</v>
          </cell>
          <cell r="BD35">
            <v>1.8</v>
          </cell>
          <cell r="BE35">
            <v>2.8</v>
          </cell>
          <cell r="BF35" t="str">
            <v>ndc</v>
          </cell>
          <cell r="BG35">
            <v>1.7</v>
          </cell>
          <cell r="BH35">
            <v>125</v>
          </cell>
          <cell r="BI35" t="str">
            <v>LATERAL</v>
          </cell>
          <cell r="BJ35">
            <v>0</v>
          </cell>
        </row>
        <row r="36">
          <cell r="D36" t="str">
            <v>001451884517</v>
          </cell>
          <cell r="E36" t="str">
            <v>JAGGER</v>
          </cell>
          <cell r="F36" t="str">
            <v>180HO86690</v>
          </cell>
          <cell r="G36" t="str">
            <v>GALAXY</v>
          </cell>
          <cell r="H36" t="str">
            <v>DOBERMAN</v>
          </cell>
          <cell r="I36">
            <v>2290</v>
          </cell>
          <cell r="J36" t="str">
            <v>77</v>
          </cell>
          <cell r="K36" t="str">
            <v>ndc</v>
          </cell>
          <cell r="L36" t="str">
            <v>ndc</v>
          </cell>
          <cell r="M36">
            <v>1538</v>
          </cell>
          <cell r="N36">
            <v>43</v>
          </cell>
          <cell r="O36">
            <v>-0.05</v>
          </cell>
          <cell r="P36">
            <v>38</v>
          </cell>
          <cell r="Q36">
            <v>-0.03</v>
          </cell>
          <cell r="R36">
            <v>464</v>
          </cell>
          <cell r="S36">
            <v>486</v>
          </cell>
          <cell r="T36">
            <v>457</v>
          </cell>
          <cell r="U36">
            <v>415</v>
          </cell>
          <cell r="V36">
            <v>-0.6</v>
          </cell>
          <cell r="W36">
            <v>3</v>
          </cell>
          <cell r="X36">
            <v>0.2</v>
          </cell>
          <cell r="Y36">
            <v>2.83</v>
          </cell>
          <cell r="Z36">
            <v>7.3</v>
          </cell>
          <cell r="AA36">
            <v>5.3</v>
          </cell>
          <cell r="AB36">
            <v>7.9</v>
          </cell>
          <cell r="AC36">
            <v>5.4</v>
          </cell>
          <cell r="AD36" t="str">
            <v>76</v>
          </cell>
          <cell r="AE36" t="str">
            <v>ndc</v>
          </cell>
          <cell r="AF36" t="str">
            <v>ndc</v>
          </cell>
          <cell r="AG36">
            <v>2.1</v>
          </cell>
          <cell r="AH36">
            <v>1.6</v>
          </cell>
          <cell r="AI36">
            <v>0.9</v>
          </cell>
          <cell r="AJ36">
            <v>0.6</v>
          </cell>
          <cell r="AK36">
            <v>0.9</v>
          </cell>
          <cell r="AL36">
            <v>-0.1</v>
          </cell>
          <cell r="AM36">
            <v>2.2999999999999998</v>
          </cell>
          <cell r="AN36">
            <v>0.4</v>
          </cell>
          <cell r="AO36">
            <v>1.5</v>
          </cell>
          <cell r="AP36">
            <v>1.8</v>
          </cell>
          <cell r="AQ36">
            <v>1.4</v>
          </cell>
          <cell r="AR36">
            <v>2.5</v>
          </cell>
          <cell r="AS36">
            <v>2.7</v>
          </cell>
          <cell r="AT36">
            <v>2.5</v>
          </cell>
          <cell r="AU36">
            <v>2.7</v>
          </cell>
          <cell r="AV36">
            <v>2.2999999999999998</v>
          </cell>
          <cell r="AW36">
            <v>2.2999999999999998</v>
          </cell>
          <cell r="AX36">
            <v>2.8</v>
          </cell>
          <cell r="AY36">
            <v>0.6</v>
          </cell>
          <cell r="AZ36">
            <v>2.2000000000000002</v>
          </cell>
          <cell r="BA36">
            <v>1.2</v>
          </cell>
          <cell r="BB36">
            <v>1</v>
          </cell>
          <cell r="BC36">
            <v>1.2</v>
          </cell>
          <cell r="BD36">
            <v>0.6</v>
          </cell>
          <cell r="BE36">
            <v>1.3</v>
          </cell>
          <cell r="BF36" t="str">
            <v>ndc</v>
          </cell>
          <cell r="BG36">
            <v>0</v>
          </cell>
          <cell r="BH36">
            <v>88</v>
          </cell>
          <cell r="BI36" t="str">
            <v>JAGGER</v>
          </cell>
          <cell r="BJ36">
            <v>342516</v>
          </cell>
        </row>
        <row r="37">
          <cell r="D37" t="str">
            <v>003535222528</v>
          </cell>
          <cell r="E37" t="str">
            <v>JEEPSON</v>
          </cell>
          <cell r="F37" t="str">
            <v>180HO87237</v>
          </cell>
          <cell r="G37" t="str">
            <v>DIAMOND SE</v>
          </cell>
          <cell r="H37" t="str">
            <v>MARCOS</v>
          </cell>
          <cell r="I37">
            <v>2285</v>
          </cell>
          <cell r="J37" t="str">
            <v>77</v>
          </cell>
          <cell r="K37" t="str">
            <v>ndc</v>
          </cell>
          <cell r="L37" t="str">
            <v>ndc</v>
          </cell>
          <cell r="M37">
            <v>1567</v>
          </cell>
          <cell r="N37">
            <v>45</v>
          </cell>
          <cell r="O37">
            <v>-0.05</v>
          </cell>
          <cell r="P37">
            <v>48</v>
          </cell>
          <cell r="Q37">
            <v>0</v>
          </cell>
          <cell r="R37">
            <v>526</v>
          </cell>
          <cell r="S37">
            <v>503</v>
          </cell>
          <cell r="T37">
            <v>539</v>
          </cell>
          <cell r="U37">
            <v>482</v>
          </cell>
          <cell r="V37">
            <v>-0.2</v>
          </cell>
          <cell r="W37">
            <v>3.2</v>
          </cell>
          <cell r="X37">
            <v>0.5</v>
          </cell>
          <cell r="Y37">
            <v>2.66</v>
          </cell>
          <cell r="Z37">
            <v>5.8</v>
          </cell>
          <cell r="AA37">
            <v>6.1</v>
          </cell>
          <cell r="AB37">
            <v>6.9</v>
          </cell>
          <cell r="AC37">
            <v>7.7</v>
          </cell>
          <cell r="AD37" t="str">
            <v>75</v>
          </cell>
          <cell r="AE37" t="str">
            <v>ndc</v>
          </cell>
          <cell r="AF37" t="str">
            <v>ndc</v>
          </cell>
          <cell r="AG37">
            <v>1</v>
          </cell>
          <cell r="AH37">
            <v>0.4</v>
          </cell>
          <cell r="AI37">
            <v>0.5</v>
          </cell>
          <cell r="AJ37">
            <v>0.6</v>
          </cell>
          <cell r="AK37">
            <v>1.4</v>
          </cell>
          <cell r="AL37">
            <v>0.1</v>
          </cell>
          <cell r="AM37">
            <v>-0.2</v>
          </cell>
          <cell r="AN37">
            <v>0.1</v>
          </cell>
          <cell r="AO37">
            <v>0.6</v>
          </cell>
          <cell r="AP37">
            <v>0.8</v>
          </cell>
          <cell r="AQ37">
            <v>0.2</v>
          </cell>
          <cell r="AR37">
            <v>0.9</v>
          </cell>
          <cell r="AS37">
            <v>2.2999999999999998</v>
          </cell>
          <cell r="AT37">
            <v>2.1</v>
          </cell>
          <cell r="AU37">
            <v>1.4</v>
          </cell>
          <cell r="AV37">
            <v>0.4</v>
          </cell>
          <cell r="AW37">
            <v>2</v>
          </cell>
          <cell r="AX37">
            <v>1.9</v>
          </cell>
          <cell r="AY37">
            <v>0</v>
          </cell>
          <cell r="AZ37">
            <v>1.5</v>
          </cell>
          <cell r="BA37">
            <v>0.3</v>
          </cell>
          <cell r="BB37">
            <v>-0.2</v>
          </cell>
          <cell r="BC37">
            <v>1.4</v>
          </cell>
          <cell r="BD37">
            <v>1.5</v>
          </cell>
          <cell r="BE37">
            <v>1.9</v>
          </cell>
          <cell r="BF37" t="str">
            <v>ndc</v>
          </cell>
          <cell r="BG37">
            <v>0.5</v>
          </cell>
          <cell r="BH37">
            <v>124</v>
          </cell>
          <cell r="BI37" t="str">
            <v>JEEPSON</v>
          </cell>
          <cell r="BJ37">
            <v>432156</v>
          </cell>
        </row>
        <row r="38">
          <cell r="D38" t="str">
            <v>002238143561</v>
          </cell>
          <cell r="E38" t="str">
            <v>JUSTLIKE</v>
          </cell>
          <cell r="F38" t="str">
            <v>180HO87473</v>
          </cell>
          <cell r="G38" t="str">
            <v>PREDESTINE</v>
          </cell>
          <cell r="H38" t="str">
            <v>HILL</v>
          </cell>
          <cell r="I38">
            <v>2282</v>
          </cell>
          <cell r="J38" t="str">
            <v>77</v>
          </cell>
          <cell r="K38" t="str">
            <v>ndc</v>
          </cell>
          <cell r="L38" t="str">
            <v>ndc</v>
          </cell>
          <cell r="M38">
            <v>-42</v>
          </cell>
          <cell r="N38">
            <v>50</v>
          </cell>
          <cell r="O38">
            <v>0.19</v>
          </cell>
          <cell r="P38">
            <v>12</v>
          </cell>
          <cell r="Q38">
            <v>0.05</v>
          </cell>
          <cell r="R38">
            <v>572</v>
          </cell>
          <cell r="S38">
            <v>506</v>
          </cell>
          <cell r="T38">
            <v>601</v>
          </cell>
          <cell r="U38">
            <v>605</v>
          </cell>
          <cell r="V38">
            <v>4</v>
          </cell>
          <cell r="W38">
            <v>6.1</v>
          </cell>
          <cell r="X38">
            <v>3.1</v>
          </cell>
          <cell r="Y38">
            <v>2.75</v>
          </cell>
          <cell r="Z38">
            <v>6.9</v>
          </cell>
          <cell r="AA38">
            <v>5.6</v>
          </cell>
          <cell r="AB38">
            <v>7</v>
          </cell>
          <cell r="AC38">
            <v>3.6</v>
          </cell>
          <cell r="AD38" t="str">
            <v>75</v>
          </cell>
          <cell r="AE38" t="str">
            <v>ndc</v>
          </cell>
          <cell r="AF38" t="str">
            <v>ndc</v>
          </cell>
          <cell r="AG38">
            <v>0.3</v>
          </cell>
          <cell r="AH38">
            <v>-0.3</v>
          </cell>
          <cell r="AI38">
            <v>-0.5</v>
          </cell>
          <cell r="AJ38">
            <v>-0.9</v>
          </cell>
          <cell r="AK38">
            <v>-0.5</v>
          </cell>
          <cell r="AL38">
            <v>-0.8</v>
          </cell>
          <cell r="AM38">
            <v>-0.8</v>
          </cell>
          <cell r="AN38">
            <v>0</v>
          </cell>
          <cell r="AO38">
            <v>0.3</v>
          </cell>
          <cell r="AP38">
            <v>0.6</v>
          </cell>
          <cell r="AQ38">
            <v>0.2</v>
          </cell>
          <cell r="AR38">
            <v>1.2</v>
          </cell>
          <cell r="AS38">
            <v>0.8</v>
          </cell>
          <cell r="AT38">
            <v>0.7</v>
          </cell>
          <cell r="AU38">
            <v>0.2</v>
          </cell>
          <cell r="AV38">
            <v>1.1000000000000001</v>
          </cell>
          <cell r="AW38">
            <v>0.5</v>
          </cell>
          <cell r="AX38">
            <v>0.4</v>
          </cell>
          <cell r="AY38">
            <v>-0.7</v>
          </cell>
          <cell r="AZ38">
            <v>0.9</v>
          </cell>
          <cell r="BA38">
            <v>0.4</v>
          </cell>
          <cell r="BB38">
            <v>-0.3</v>
          </cell>
          <cell r="BC38">
            <v>-0.6</v>
          </cell>
          <cell r="BD38">
            <v>3.7</v>
          </cell>
          <cell r="BE38">
            <v>5.3</v>
          </cell>
          <cell r="BF38" t="str">
            <v>ndc</v>
          </cell>
          <cell r="BG38">
            <v>4.2</v>
          </cell>
          <cell r="BH38">
            <v>93</v>
          </cell>
          <cell r="BI38" t="str">
            <v>JUSTLIKE</v>
          </cell>
          <cell r="BJ38">
            <v>0</v>
          </cell>
        </row>
        <row r="39">
          <cell r="D39" t="str">
            <v>006413052195</v>
          </cell>
          <cell r="E39" t="str">
            <v>HOSPADOR</v>
          </cell>
          <cell r="F39" t="str">
            <v>180HO84536</v>
          </cell>
          <cell r="G39" t="str">
            <v>EPIC</v>
          </cell>
          <cell r="H39" t="str">
            <v>BRONCO</v>
          </cell>
          <cell r="I39">
            <v>2275</v>
          </cell>
          <cell r="J39" t="str">
            <v>77</v>
          </cell>
          <cell r="K39" t="str">
            <v>ndc</v>
          </cell>
          <cell r="L39" t="str">
            <v>ndc</v>
          </cell>
          <cell r="M39">
            <v>1015</v>
          </cell>
          <cell r="N39">
            <v>35</v>
          </cell>
          <cell r="O39">
            <v>-0.01</v>
          </cell>
          <cell r="P39">
            <v>36</v>
          </cell>
          <cell r="Q39">
            <v>0.02</v>
          </cell>
          <cell r="R39">
            <v>488</v>
          </cell>
          <cell r="S39">
            <v>455</v>
          </cell>
          <cell r="T39">
            <v>503</v>
          </cell>
          <cell r="U39">
            <v>474</v>
          </cell>
          <cell r="V39">
            <v>1.5</v>
          </cell>
          <cell r="W39">
            <v>4.5</v>
          </cell>
          <cell r="X39">
            <v>2</v>
          </cell>
          <cell r="Y39">
            <v>2.8</v>
          </cell>
          <cell r="Z39">
            <v>6.3</v>
          </cell>
          <cell r="AA39">
            <v>5.5</v>
          </cell>
          <cell r="AB39">
            <v>7.4</v>
          </cell>
          <cell r="AC39">
            <v>5.4</v>
          </cell>
          <cell r="AD39" t="str">
            <v>75</v>
          </cell>
          <cell r="AE39" t="str">
            <v>ndc</v>
          </cell>
          <cell r="AF39" t="str">
            <v>ndc</v>
          </cell>
          <cell r="AG39">
            <v>1.2</v>
          </cell>
          <cell r="AH39">
            <v>1.9</v>
          </cell>
          <cell r="AI39">
            <v>1.1000000000000001</v>
          </cell>
          <cell r="AJ39">
            <v>0.7</v>
          </cell>
          <cell r="AK39">
            <v>-0.1</v>
          </cell>
          <cell r="AL39">
            <v>0.8</v>
          </cell>
          <cell r="AM39">
            <v>1</v>
          </cell>
          <cell r="AN39">
            <v>-0.8</v>
          </cell>
          <cell r="AO39">
            <v>1</v>
          </cell>
          <cell r="AP39">
            <v>1.8</v>
          </cell>
          <cell r="AQ39">
            <v>1.2</v>
          </cell>
          <cell r="AR39">
            <v>1.7</v>
          </cell>
          <cell r="AS39">
            <v>2.4</v>
          </cell>
          <cell r="AT39">
            <v>2.2000000000000002</v>
          </cell>
          <cell r="AU39">
            <v>0.2</v>
          </cell>
          <cell r="AV39">
            <v>1.9</v>
          </cell>
          <cell r="AW39">
            <v>-0.1</v>
          </cell>
          <cell r="AX39">
            <v>-0.5</v>
          </cell>
          <cell r="AY39">
            <v>0.7</v>
          </cell>
          <cell r="AZ39">
            <v>1.3</v>
          </cell>
          <cell r="BA39">
            <v>0.9</v>
          </cell>
          <cell r="BB39">
            <v>1.5</v>
          </cell>
          <cell r="BC39">
            <v>0.6</v>
          </cell>
          <cell r="BD39">
            <v>2.2999999999999998</v>
          </cell>
          <cell r="BE39">
            <v>3.6</v>
          </cell>
          <cell r="BF39" t="str">
            <v>ndc</v>
          </cell>
          <cell r="BG39">
            <v>2</v>
          </cell>
          <cell r="BH39">
            <v>77</v>
          </cell>
          <cell r="BI39" t="str">
            <v>HOSPADOR</v>
          </cell>
          <cell r="BJ39">
            <v>243156</v>
          </cell>
        </row>
        <row r="40">
          <cell r="D40" t="str">
            <v>002942482318</v>
          </cell>
          <cell r="E40" t="str">
            <v>JOYSTAR</v>
          </cell>
          <cell r="F40" t="str">
            <v>180HO87547</v>
          </cell>
          <cell r="G40" t="str">
            <v>SHOTGLASS</v>
          </cell>
          <cell r="H40" t="str">
            <v>SHAMROCK</v>
          </cell>
          <cell r="I40">
            <v>2271</v>
          </cell>
          <cell r="J40" t="str">
            <v>79</v>
          </cell>
          <cell r="K40" t="str">
            <v>ndc</v>
          </cell>
          <cell r="L40" t="str">
            <v>ndc</v>
          </cell>
          <cell r="M40">
            <v>897</v>
          </cell>
          <cell r="N40">
            <v>41</v>
          </cell>
          <cell r="O40">
            <v>0.03</v>
          </cell>
          <cell r="P40">
            <v>33</v>
          </cell>
          <cell r="Q40">
            <v>0.02</v>
          </cell>
          <cell r="R40">
            <v>489</v>
          </cell>
          <cell r="S40">
            <v>455</v>
          </cell>
          <cell r="T40">
            <v>505</v>
          </cell>
          <cell r="U40">
            <v>478</v>
          </cell>
          <cell r="V40">
            <v>1.2</v>
          </cell>
          <cell r="W40">
            <v>3.7</v>
          </cell>
          <cell r="X40">
            <v>1</v>
          </cell>
          <cell r="Y40">
            <v>2.81</v>
          </cell>
          <cell r="Z40">
            <v>6.5</v>
          </cell>
          <cell r="AA40">
            <v>5.5</v>
          </cell>
          <cell r="AB40">
            <v>7.4</v>
          </cell>
          <cell r="AC40">
            <v>6.7</v>
          </cell>
          <cell r="AD40" t="str">
            <v>77</v>
          </cell>
          <cell r="AE40" t="str">
            <v>ndc</v>
          </cell>
          <cell r="AF40" t="str">
            <v>ndc</v>
          </cell>
          <cell r="AG40">
            <v>1.2</v>
          </cell>
          <cell r="AH40">
            <v>0.3</v>
          </cell>
          <cell r="AI40">
            <v>0.3</v>
          </cell>
          <cell r="AJ40">
            <v>0.3</v>
          </cell>
          <cell r="AK40">
            <v>0.9</v>
          </cell>
          <cell r="AL40">
            <v>1.3</v>
          </cell>
          <cell r="AM40">
            <v>0.1</v>
          </cell>
          <cell r="AN40">
            <v>-0.6</v>
          </cell>
          <cell r="AO40">
            <v>1.3</v>
          </cell>
          <cell r="AP40">
            <v>1.4</v>
          </cell>
          <cell r="AQ40">
            <v>1</v>
          </cell>
          <cell r="AR40">
            <v>1.7</v>
          </cell>
          <cell r="AS40">
            <v>1.9</v>
          </cell>
          <cell r="AT40">
            <v>1.8</v>
          </cell>
          <cell r="AU40">
            <v>0.4</v>
          </cell>
          <cell r="AV40">
            <v>0.9</v>
          </cell>
          <cell r="AW40">
            <v>1.3</v>
          </cell>
          <cell r="AX40">
            <v>1</v>
          </cell>
          <cell r="AY40">
            <v>-0.8</v>
          </cell>
          <cell r="AZ40">
            <v>1.4</v>
          </cell>
          <cell r="BA40">
            <v>1.2</v>
          </cell>
          <cell r="BB40">
            <v>-0.1</v>
          </cell>
          <cell r="BC40">
            <v>0.9</v>
          </cell>
          <cell r="BD40">
            <v>4</v>
          </cell>
          <cell r="BE40">
            <v>1.7</v>
          </cell>
          <cell r="BF40" t="str">
            <v>ndc</v>
          </cell>
          <cell r="BG40">
            <v>1.8</v>
          </cell>
          <cell r="BH40">
            <v>101</v>
          </cell>
          <cell r="BI40" t="str">
            <v>JOYSTAR</v>
          </cell>
          <cell r="BJ40">
            <v>345261</v>
          </cell>
        </row>
        <row r="41">
          <cell r="D41" t="str">
            <v>004428405867</v>
          </cell>
          <cell r="E41" t="str">
            <v>ISITOLO</v>
          </cell>
          <cell r="F41" t="str">
            <v>180HO85227</v>
          </cell>
          <cell r="G41" t="str">
            <v>NUMERO UNO</v>
          </cell>
          <cell r="H41" t="str">
            <v>NIAGRA</v>
          </cell>
          <cell r="I41">
            <v>2265</v>
          </cell>
          <cell r="J41" t="str">
            <v>89</v>
          </cell>
          <cell r="K41" t="str">
            <v>00432</v>
          </cell>
          <cell r="L41" t="str">
            <v>00342</v>
          </cell>
          <cell r="M41">
            <v>722</v>
          </cell>
          <cell r="N41">
            <v>48</v>
          </cell>
          <cell r="O41">
            <v>0.08</v>
          </cell>
          <cell r="P41">
            <v>38</v>
          </cell>
          <cell r="Q41">
            <v>0.06</v>
          </cell>
          <cell r="R41">
            <v>488</v>
          </cell>
          <cell r="S41">
            <v>417</v>
          </cell>
          <cell r="T41">
            <v>520</v>
          </cell>
          <cell r="U41">
            <v>450</v>
          </cell>
          <cell r="V41">
            <v>0.1</v>
          </cell>
          <cell r="W41">
            <v>2.5</v>
          </cell>
          <cell r="X41">
            <v>0.4</v>
          </cell>
          <cell r="Y41">
            <v>2.84</v>
          </cell>
          <cell r="Z41">
            <v>4.8</v>
          </cell>
          <cell r="AA41">
            <v>6.5</v>
          </cell>
          <cell r="AB41">
            <v>6</v>
          </cell>
          <cell r="AC41">
            <v>5.4</v>
          </cell>
          <cell r="AD41" t="str">
            <v>88</v>
          </cell>
          <cell r="AE41" t="str">
            <v>180</v>
          </cell>
          <cell r="AF41" t="str">
            <v>130</v>
          </cell>
          <cell r="AG41">
            <v>1.9</v>
          </cell>
          <cell r="AH41">
            <v>1.9</v>
          </cell>
          <cell r="AI41">
            <v>0.2</v>
          </cell>
          <cell r="AJ41">
            <v>0.7</v>
          </cell>
          <cell r="AK41">
            <v>2.1</v>
          </cell>
          <cell r="AL41">
            <v>0.8</v>
          </cell>
          <cell r="AM41">
            <v>1.1000000000000001</v>
          </cell>
          <cell r="AN41">
            <v>0</v>
          </cell>
          <cell r="AO41">
            <v>-0.3</v>
          </cell>
          <cell r="AP41">
            <v>-0.3</v>
          </cell>
          <cell r="AQ41">
            <v>0.7</v>
          </cell>
          <cell r="AR41">
            <v>1.4</v>
          </cell>
          <cell r="AS41">
            <v>3.1</v>
          </cell>
          <cell r="AT41">
            <v>2.8</v>
          </cell>
          <cell r="AU41">
            <v>2</v>
          </cell>
          <cell r="AV41">
            <v>2.4</v>
          </cell>
          <cell r="AW41">
            <v>1.1000000000000001</v>
          </cell>
          <cell r="AX41">
            <v>1</v>
          </cell>
          <cell r="AY41">
            <v>1.1000000000000001</v>
          </cell>
          <cell r="AZ41">
            <v>2</v>
          </cell>
          <cell r="BA41">
            <v>0.1</v>
          </cell>
          <cell r="BB41">
            <v>-0.2</v>
          </cell>
          <cell r="BC41">
            <v>1.5</v>
          </cell>
          <cell r="BD41">
            <v>0.8</v>
          </cell>
          <cell r="BE41">
            <v>-0.2</v>
          </cell>
          <cell r="BF41" t="str">
            <v>ndc</v>
          </cell>
          <cell r="BG41">
            <v>0.2</v>
          </cell>
          <cell r="BH41">
            <v>124</v>
          </cell>
          <cell r="BI41" t="str">
            <v>ISITOLO</v>
          </cell>
          <cell r="BJ41">
            <v>342516</v>
          </cell>
        </row>
        <row r="42">
          <cell r="D42" t="str">
            <v>008843674503</v>
          </cell>
          <cell r="E42" t="str">
            <v>LEBREK RED</v>
          </cell>
          <cell r="F42" t="str">
            <v>180HO89600</v>
          </cell>
          <cell r="G42" t="str">
            <v>BREKEM</v>
          </cell>
          <cell r="H42" t="str">
            <v>SHOWDOWN</v>
          </cell>
          <cell r="I42">
            <v>2258</v>
          </cell>
          <cell r="J42" t="str">
            <v>78</v>
          </cell>
          <cell r="K42" t="str">
            <v>ndc</v>
          </cell>
          <cell r="L42" t="str">
            <v>ndc</v>
          </cell>
          <cell r="M42">
            <v>1110</v>
          </cell>
          <cell r="N42">
            <v>20</v>
          </cell>
          <cell r="O42">
            <v>-0.08</v>
          </cell>
          <cell r="P42">
            <v>48</v>
          </cell>
          <cell r="Q42">
            <v>0.05</v>
          </cell>
          <cell r="R42">
            <v>442</v>
          </cell>
          <cell r="S42">
            <v>374</v>
          </cell>
          <cell r="T42">
            <v>472</v>
          </cell>
          <cell r="U42">
            <v>401</v>
          </cell>
          <cell r="V42">
            <v>-0.1</v>
          </cell>
          <cell r="W42">
            <v>4</v>
          </cell>
          <cell r="X42">
            <v>0.2</v>
          </cell>
          <cell r="Y42">
            <v>2.8</v>
          </cell>
          <cell r="Z42">
            <v>7.4</v>
          </cell>
          <cell r="AA42">
            <v>5.8</v>
          </cell>
          <cell r="AB42">
            <v>8.1</v>
          </cell>
          <cell r="AC42">
            <v>6.1</v>
          </cell>
          <cell r="AD42" t="str">
            <v>77</v>
          </cell>
          <cell r="AE42" t="str">
            <v>ndc</v>
          </cell>
          <cell r="AF42" t="str">
            <v>ndc</v>
          </cell>
          <cell r="AG42">
            <v>1.8</v>
          </cell>
          <cell r="AH42">
            <v>1.5</v>
          </cell>
          <cell r="AI42">
            <v>0.8</v>
          </cell>
          <cell r="AJ42">
            <v>0.5</v>
          </cell>
          <cell r="AK42">
            <v>0.6</v>
          </cell>
          <cell r="AL42">
            <v>0</v>
          </cell>
          <cell r="AM42">
            <v>0.2</v>
          </cell>
          <cell r="AN42">
            <v>0.2</v>
          </cell>
          <cell r="AO42">
            <v>1.6</v>
          </cell>
          <cell r="AP42">
            <v>1.2</v>
          </cell>
          <cell r="AQ42">
            <v>1.5</v>
          </cell>
          <cell r="AR42">
            <v>2.5</v>
          </cell>
          <cell r="AS42">
            <v>2</v>
          </cell>
          <cell r="AT42">
            <v>1.8</v>
          </cell>
          <cell r="AU42">
            <v>1.3</v>
          </cell>
          <cell r="AV42">
            <v>2</v>
          </cell>
          <cell r="AW42">
            <v>1.3</v>
          </cell>
          <cell r="AX42">
            <v>0.8</v>
          </cell>
          <cell r="AY42">
            <v>-0.5</v>
          </cell>
          <cell r="AZ42">
            <v>1.7</v>
          </cell>
          <cell r="BA42">
            <v>1.3</v>
          </cell>
          <cell r="BB42">
            <v>0.6</v>
          </cell>
          <cell r="BC42">
            <v>1</v>
          </cell>
          <cell r="BD42">
            <v>2.5</v>
          </cell>
          <cell r="BE42">
            <v>1.4</v>
          </cell>
          <cell r="BF42" t="str">
            <v>ndc</v>
          </cell>
          <cell r="BG42">
            <v>0.6</v>
          </cell>
          <cell r="BH42">
            <v>91</v>
          </cell>
          <cell r="BI42" t="str">
            <v>LEBREK RED</v>
          </cell>
          <cell r="BJ42">
            <v>0</v>
          </cell>
        </row>
        <row r="43">
          <cell r="D43" t="str">
            <v>002245731888</v>
          </cell>
          <cell r="E43" t="str">
            <v>HAMMIG ISY</v>
          </cell>
          <cell r="F43" t="str">
            <v>180HO84685</v>
          </cell>
          <cell r="G43" t="str">
            <v>SANTANA</v>
          </cell>
          <cell r="H43" t="str">
            <v>SUPER</v>
          </cell>
          <cell r="I43">
            <v>2248</v>
          </cell>
          <cell r="J43" t="str">
            <v>90</v>
          </cell>
          <cell r="K43" t="str">
            <v>01541</v>
          </cell>
          <cell r="L43" t="str">
            <v>01036</v>
          </cell>
          <cell r="M43">
            <v>1400</v>
          </cell>
          <cell r="N43">
            <v>23</v>
          </cell>
          <cell r="O43">
            <v>-0.1</v>
          </cell>
          <cell r="P43">
            <v>44</v>
          </cell>
          <cell r="Q43">
            <v>0</v>
          </cell>
          <cell r="R43">
            <v>434</v>
          </cell>
          <cell r="S43">
            <v>401</v>
          </cell>
          <cell r="T43">
            <v>450</v>
          </cell>
          <cell r="U43">
            <v>403</v>
          </cell>
          <cell r="V43">
            <v>0.8</v>
          </cell>
          <cell r="W43">
            <v>4.2</v>
          </cell>
          <cell r="X43">
            <v>-0.2</v>
          </cell>
          <cell r="Y43">
            <v>2.58</v>
          </cell>
          <cell r="Z43">
            <v>7.2</v>
          </cell>
          <cell r="AA43">
            <v>7.5</v>
          </cell>
          <cell r="AB43">
            <v>8</v>
          </cell>
          <cell r="AC43">
            <v>5.4</v>
          </cell>
          <cell r="AD43" t="str">
            <v>88</v>
          </cell>
          <cell r="AE43" t="str">
            <v>556</v>
          </cell>
          <cell r="AF43" t="str">
            <v>329</v>
          </cell>
          <cell r="AG43">
            <v>2</v>
          </cell>
          <cell r="AH43">
            <v>1.9</v>
          </cell>
          <cell r="AI43">
            <v>1.7</v>
          </cell>
          <cell r="AJ43">
            <v>1.8</v>
          </cell>
          <cell r="AK43">
            <v>1.3</v>
          </cell>
          <cell r="AL43">
            <v>0.3</v>
          </cell>
          <cell r="AM43">
            <v>1.7</v>
          </cell>
          <cell r="AN43">
            <v>1.1000000000000001</v>
          </cell>
          <cell r="AO43">
            <v>0.4</v>
          </cell>
          <cell r="AP43">
            <v>1.6</v>
          </cell>
          <cell r="AQ43">
            <v>0.8</v>
          </cell>
          <cell r="AR43">
            <v>3</v>
          </cell>
          <cell r="AS43">
            <v>1.2</v>
          </cell>
          <cell r="AT43">
            <v>1.1000000000000001</v>
          </cell>
          <cell r="AU43">
            <v>1.2</v>
          </cell>
          <cell r="AV43">
            <v>3</v>
          </cell>
          <cell r="AW43">
            <v>1.4</v>
          </cell>
          <cell r="AX43">
            <v>0.9</v>
          </cell>
          <cell r="AY43">
            <v>0.9</v>
          </cell>
          <cell r="AZ43">
            <v>1.5</v>
          </cell>
          <cell r="BA43">
            <v>0.4</v>
          </cell>
          <cell r="BB43">
            <v>1.5</v>
          </cell>
          <cell r="BC43">
            <v>2</v>
          </cell>
          <cell r="BD43">
            <v>0.5</v>
          </cell>
          <cell r="BE43">
            <v>1.7</v>
          </cell>
          <cell r="BF43" t="str">
            <v>ndc</v>
          </cell>
          <cell r="BG43">
            <v>0.9</v>
          </cell>
          <cell r="BH43">
            <v>71</v>
          </cell>
          <cell r="BI43" t="str">
            <v>HAMMIG ISY</v>
          </cell>
          <cell r="BJ43">
            <v>432165</v>
          </cell>
        </row>
        <row r="44">
          <cell r="D44" t="str">
            <v>003719541448</v>
          </cell>
          <cell r="E44" t="str">
            <v>JENITOR</v>
          </cell>
          <cell r="F44" t="str">
            <v>180HO87894</v>
          </cell>
          <cell r="G44" t="str">
            <v>LA BRON</v>
          </cell>
          <cell r="H44" t="str">
            <v>EDELWEISS</v>
          </cell>
          <cell r="I44">
            <v>2240</v>
          </cell>
          <cell r="J44" t="str">
            <v>79</v>
          </cell>
          <cell r="K44" t="str">
            <v>ndc</v>
          </cell>
          <cell r="L44" t="str">
            <v>ndc</v>
          </cell>
          <cell r="M44">
            <v>1173</v>
          </cell>
          <cell r="N44">
            <v>58</v>
          </cell>
          <cell r="O44">
            <v>0.05</v>
          </cell>
          <cell r="P44">
            <v>38</v>
          </cell>
          <cell r="Q44">
            <v>0.01</v>
          </cell>
          <cell r="R44">
            <v>478</v>
          </cell>
          <cell r="S44">
            <v>451</v>
          </cell>
          <cell r="T44">
            <v>491</v>
          </cell>
          <cell r="U44">
            <v>422</v>
          </cell>
          <cell r="V44">
            <v>-0.8</v>
          </cell>
          <cell r="W44">
            <v>1.9</v>
          </cell>
          <cell r="X44">
            <v>0.7</v>
          </cell>
          <cell r="Y44">
            <v>2.73</v>
          </cell>
          <cell r="Z44">
            <v>7.2</v>
          </cell>
          <cell r="AA44">
            <v>6.5</v>
          </cell>
          <cell r="AB44">
            <v>7.5</v>
          </cell>
          <cell r="AC44">
            <v>6.3</v>
          </cell>
          <cell r="AD44" t="str">
            <v>76</v>
          </cell>
          <cell r="AE44" t="str">
            <v>ndc</v>
          </cell>
          <cell r="AF44" t="str">
            <v>ndc</v>
          </cell>
          <cell r="AG44">
            <v>1.3</v>
          </cell>
          <cell r="AH44">
            <v>1.4</v>
          </cell>
          <cell r="AI44">
            <v>0.8</v>
          </cell>
          <cell r="AJ44">
            <v>0.8</v>
          </cell>
          <cell r="AK44">
            <v>1</v>
          </cell>
          <cell r="AL44">
            <v>0.6</v>
          </cell>
          <cell r="AM44">
            <v>1.2</v>
          </cell>
          <cell r="AN44">
            <v>0.8</v>
          </cell>
          <cell r="AO44">
            <v>0.3</v>
          </cell>
          <cell r="AP44">
            <v>0.3</v>
          </cell>
          <cell r="AQ44">
            <v>0.7</v>
          </cell>
          <cell r="AR44">
            <v>1.6</v>
          </cell>
          <cell r="AS44">
            <v>2</v>
          </cell>
          <cell r="AT44">
            <v>1.9</v>
          </cell>
          <cell r="AU44">
            <v>1.4</v>
          </cell>
          <cell r="AV44">
            <v>1.6</v>
          </cell>
          <cell r="AW44">
            <v>0.8</v>
          </cell>
          <cell r="AX44">
            <v>1.5</v>
          </cell>
          <cell r="AY44">
            <v>0.6</v>
          </cell>
          <cell r="AZ44">
            <v>1.5</v>
          </cell>
          <cell r="BA44">
            <v>0.3</v>
          </cell>
          <cell r="BB44">
            <v>0.7</v>
          </cell>
          <cell r="BC44">
            <v>1.3</v>
          </cell>
          <cell r="BD44">
            <v>1.9</v>
          </cell>
          <cell r="BE44">
            <v>0</v>
          </cell>
          <cell r="BF44" t="str">
            <v>ndc</v>
          </cell>
          <cell r="BG44">
            <v>-0.2</v>
          </cell>
          <cell r="BH44">
            <v>118</v>
          </cell>
          <cell r="BI44" t="str">
            <v>JENITOR</v>
          </cell>
          <cell r="BJ44">
            <v>0</v>
          </cell>
        </row>
        <row r="45">
          <cell r="D45" t="str">
            <v>001535103098</v>
          </cell>
          <cell r="E45" t="str">
            <v>JEXTER</v>
          </cell>
          <cell r="F45" t="str">
            <v>180HO87892</v>
          </cell>
          <cell r="G45" t="str">
            <v>BELUGA</v>
          </cell>
          <cell r="H45" t="str">
            <v>BOOKEM</v>
          </cell>
          <cell r="I45">
            <v>2227</v>
          </cell>
          <cell r="J45" t="str">
            <v>77</v>
          </cell>
          <cell r="K45" t="str">
            <v>ndc</v>
          </cell>
          <cell r="L45" t="str">
            <v>ndc</v>
          </cell>
          <cell r="M45">
            <v>459</v>
          </cell>
          <cell r="N45">
            <v>17</v>
          </cell>
          <cell r="O45">
            <v>0</v>
          </cell>
          <cell r="P45">
            <v>27</v>
          </cell>
          <cell r="Q45">
            <v>0.05</v>
          </cell>
          <cell r="R45">
            <v>506</v>
          </cell>
          <cell r="S45">
            <v>433</v>
          </cell>
          <cell r="T45">
            <v>539</v>
          </cell>
          <cell r="U45">
            <v>480</v>
          </cell>
          <cell r="V45">
            <v>1.2</v>
          </cell>
          <cell r="W45">
            <v>5.5</v>
          </cell>
          <cell r="X45">
            <v>2.9</v>
          </cell>
          <cell r="Y45">
            <v>2.63</v>
          </cell>
          <cell r="Z45">
            <v>6.3</v>
          </cell>
          <cell r="AA45">
            <v>6.3</v>
          </cell>
          <cell r="AB45">
            <v>6.6</v>
          </cell>
          <cell r="AC45">
            <v>6</v>
          </cell>
          <cell r="AD45" t="str">
            <v>75</v>
          </cell>
          <cell r="AE45" t="str">
            <v>ndc</v>
          </cell>
          <cell r="AF45" t="str">
            <v>ndc</v>
          </cell>
          <cell r="AG45">
            <v>0.9</v>
          </cell>
          <cell r="AH45">
            <v>-0.8</v>
          </cell>
          <cell r="AI45">
            <v>-1</v>
          </cell>
          <cell r="AJ45">
            <v>-1.2</v>
          </cell>
          <cell r="AK45">
            <v>0.1</v>
          </cell>
          <cell r="AL45">
            <v>-1.5</v>
          </cell>
          <cell r="AM45">
            <v>-0.4</v>
          </cell>
          <cell r="AN45">
            <v>0.9</v>
          </cell>
          <cell r="AO45">
            <v>1.2</v>
          </cell>
          <cell r="AP45">
            <v>0.8</v>
          </cell>
          <cell r="AQ45">
            <v>1</v>
          </cell>
          <cell r="AR45">
            <v>2.2000000000000002</v>
          </cell>
          <cell r="AS45">
            <v>1.9</v>
          </cell>
          <cell r="AT45">
            <v>1.8</v>
          </cell>
          <cell r="AU45">
            <v>0.5</v>
          </cell>
          <cell r="AV45">
            <v>1.5</v>
          </cell>
          <cell r="AW45">
            <v>1.1000000000000001</v>
          </cell>
          <cell r="AX45">
            <v>0.7</v>
          </cell>
          <cell r="AY45">
            <v>-1.3</v>
          </cell>
          <cell r="AZ45">
            <v>1.9</v>
          </cell>
          <cell r="BA45">
            <v>1.4</v>
          </cell>
          <cell r="BB45">
            <v>-1.1000000000000001</v>
          </cell>
          <cell r="BC45">
            <v>-0.6</v>
          </cell>
          <cell r="BD45">
            <v>2.1</v>
          </cell>
          <cell r="BE45">
            <v>2.1</v>
          </cell>
          <cell r="BF45" t="str">
            <v>ndc</v>
          </cell>
          <cell r="BG45">
            <v>1.5</v>
          </cell>
          <cell r="BH45">
            <v>80</v>
          </cell>
          <cell r="BI45" t="str">
            <v>JEXTER</v>
          </cell>
          <cell r="BJ45">
            <v>0</v>
          </cell>
        </row>
        <row r="46">
          <cell r="D46" t="str">
            <v>003519060070</v>
          </cell>
          <cell r="E46" t="str">
            <v>LOFT</v>
          </cell>
          <cell r="F46" t="str">
            <v>180HO88350</v>
          </cell>
          <cell r="G46" t="str">
            <v>ALRIGHT</v>
          </cell>
          <cell r="H46" t="str">
            <v>SUPERSONIC</v>
          </cell>
          <cell r="I46">
            <v>2216</v>
          </cell>
          <cell r="J46" t="str">
            <v>77</v>
          </cell>
          <cell r="K46" t="str">
            <v>ndc</v>
          </cell>
          <cell r="L46" t="str">
            <v>ndc</v>
          </cell>
          <cell r="M46">
            <v>478</v>
          </cell>
          <cell r="N46">
            <v>38</v>
          </cell>
          <cell r="O46">
            <v>7.0000000000000007E-2</v>
          </cell>
          <cell r="P46">
            <v>27</v>
          </cell>
          <cell r="Q46">
            <v>0.05</v>
          </cell>
          <cell r="R46">
            <v>538</v>
          </cell>
          <cell r="S46">
            <v>467</v>
          </cell>
          <cell r="T46">
            <v>570</v>
          </cell>
          <cell r="U46">
            <v>502</v>
          </cell>
          <cell r="V46">
            <v>1.8</v>
          </cell>
          <cell r="W46">
            <v>6.5</v>
          </cell>
          <cell r="X46">
            <v>4.5</v>
          </cell>
          <cell r="Y46">
            <v>2.63</v>
          </cell>
          <cell r="Z46">
            <v>6.6</v>
          </cell>
          <cell r="AA46">
            <v>4.0999999999999996</v>
          </cell>
          <cell r="AB46">
            <v>8.1</v>
          </cell>
          <cell r="AC46">
            <v>5.6</v>
          </cell>
          <cell r="AD46" t="str">
            <v>75</v>
          </cell>
          <cell r="AE46" t="str">
            <v>ndc</v>
          </cell>
          <cell r="AF46" t="str">
            <v>ndc</v>
          </cell>
          <cell r="AG46">
            <v>0.4</v>
          </cell>
          <cell r="AH46">
            <v>-0.4</v>
          </cell>
          <cell r="AI46">
            <v>0.7</v>
          </cell>
          <cell r="AJ46">
            <v>0.3</v>
          </cell>
          <cell r="AK46">
            <v>0.2</v>
          </cell>
          <cell r="AL46">
            <v>0.8</v>
          </cell>
          <cell r="AM46">
            <v>0.4</v>
          </cell>
          <cell r="AN46">
            <v>0.2</v>
          </cell>
          <cell r="AO46" t="str">
            <v>ndc</v>
          </cell>
          <cell r="AP46">
            <v>-1.1000000000000001</v>
          </cell>
          <cell r="AQ46">
            <v>-0.4</v>
          </cell>
          <cell r="AR46">
            <v>0.9</v>
          </cell>
          <cell r="AS46">
            <v>0.5</v>
          </cell>
          <cell r="AT46">
            <v>0.4</v>
          </cell>
          <cell r="AU46">
            <v>-0.3</v>
          </cell>
          <cell r="AV46">
            <v>0</v>
          </cell>
          <cell r="AW46">
            <v>0.2</v>
          </cell>
          <cell r="AX46">
            <v>-0.1</v>
          </cell>
          <cell r="AY46">
            <v>-1.1000000000000001</v>
          </cell>
          <cell r="AZ46">
            <v>0.3</v>
          </cell>
          <cell r="BA46">
            <v>-0.3</v>
          </cell>
          <cell r="BB46">
            <v>0.4</v>
          </cell>
          <cell r="BC46">
            <v>0.6</v>
          </cell>
          <cell r="BD46">
            <v>2.1</v>
          </cell>
          <cell r="BE46">
            <v>3.2</v>
          </cell>
          <cell r="BF46" t="str">
            <v>ndc</v>
          </cell>
          <cell r="BG46">
            <v>2.1</v>
          </cell>
          <cell r="BH46">
            <v>88</v>
          </cell>
          <cell r="BI46" t="str">
            <v>LOFT</v>
          </cell>
          <cell r="BJ46">
            <v>0</v>
          </cell>
        </row>
        <row r="47">
          <cell r="D47" t="str">
            <v>002930983621</v>
          </cell>
          <cell r="E47" t="str">
            <v>IROCK</v>
          </cell>
          <cell r="F47" t="str">
            <v>180HO86691</v>
          </cell>
          <cell r="G47" t="str">
            <v>MCCUTCHEN</v>
          </cell>
          <cell r="H47" t="str">
            <v>DOBERMAN</v>
          </cell>
          <cell r="I47">
            <v>2215</v>
          </cell>
          <cell r="J47" t="str">
            <v>77</v>
          </cell>
          <cell r="K47" t="str">
            <v>ndc</v>
          </cell>
          <cell r="L47" t="str">
            <v>ndc</v>
          </cell>
          <cell r="M47">
            <v>322</v>
          </cell>
          <cell r="N47">
            <v>58</v>
          </cell>
          <cell r="O47">
            <v>0.17</v>
          </cell>
          <cell r="P47">
            <v>28</v>
          </cell>
          <cell r="Q47">
            <v>7.0000000000000007E-2</v>
          </cell>
          <cell r="R47">
            <v>399</v>
          </cell>
          <cell r="S47">
            <v>318</v>
          </cell>
          <cell r="T47">
            <v>435</v>
          </cell>
          <cell r="U47">
            <v>342</v>
          </cell>
          <cell r="V47">
            <v>-1.5</v>
          </cell>
          <cell r="W47">
            <v>0.7</v>
          </cell>
          <cell r="X47">
            <v>-1.6</v>
          </cell>
          <cell r="Y47">
            <v>2.81</v>
          </cell>
          <cell r="Z47">
            <v>7.2</v>
          </cell>
          <cell r="AA47">
            <v>4.5999999999999996</v>
          </cell>
          <cell r="AB47">
            <v>8.5</v>
          </cell>
          <cell r="AC47">
            <v>4.7</v>
          </cell>
          <cell r="AD47" t="str">
            <v>76</v>
          </cell>
          <cell r="AE47" t="str">
            <v>ndc</v>
          </cell>
          <cell r="AF47" t="str">
            <v>ndc</v>
          </cell>
          <cell r="AG47">
            <v>2.2999999999999998</v>
          </cell>
          <cell r="AH47">
            <v>2.7</v>
          </cell>
          <cell r="AI47">
            <v>0.9</v>
          </cell>
          <cell r="AJ47">
            <v>1.1000000000000001</v>
          </cell>
          <cell r="AK47">
            <v>1.6</v>
          </cell>
          <cell r="AL47">
            <v>-0.9</v>
          </cell>
          <cell r="AM47">
            <v>1.8</v>
          </cell>
          <cell r="AN47">
            <v>0.4</v>
          </cell>
          <cell r="AO47">
            <v>1.6</v>
          </cell>
          <cell r="AP47">
            <v>1.8</v>
          </cell>
          <cell r="AQ47">
            <v>1.6</v>
          </cell>
          <cell r="AR47">
            <v>2.5</v>
          </cell>
          <cell r="AS47">
            <v>2.5</v>
          </cell>
          <cell r="AT47">
            <v>2.2999999999999998</v>
          </cell>
          <cell r="AU47">
            <v>1.5</v>
          </cell>
          <cell r="AV47">
            <v>2.9</v>
          </cell>
          <cell r="AW47">
            <v>1.3</v>
          </cell>
          <cell r="AX47">
            <v>0.7</v>
          </cell>
          <cell r="AY47">
            <v>-1</v>
          </cell>
          <cell r="AZ47">
            <v>1.8</v>
          </cell>
          <cell r="BA47">
            <v>1.2</v>
          </cell>
          <cell r="BB47">
            <v>0.9</v>
          </cell>
          <cell r="BC47">
            <v>1.8</v>
          </cell>
          <cell r="BD47">
            <v>0.6</v>
          </cell>
          <cell r="BE47">
            <v>-1.5</v>
          </cell>
          <cell r="BF47" t="str">
            <v>ndc</v>
          </cell>
          <cell r="BG47">
            <v>-1.1000000000000001</v>
          </cell>
          <cell r="BH47">
            <v>111</v>
          </cell>
          <cell r="BI47" t="str">
            <v>IROCK</v>
          </cell>
          <cell r="BJ47">
            <v>243165</v>
          </cell>
        </row>
        <row r="48">
          <cell r="D48" t="str">
            <v>005616683557</v>
          </cell>
          <cell r="E48" t="str">
            <v>HABORO</v>
          </cell>
          <cell r="F48" t="str">
            <v>ndc</v>
          </cell>
          <cell r="G48" t="str">
            <v>ENZIBA</v>
          </cell>
          <cell r="H48" t="str">
            <v>VIA THELO</v>
          </cell>
          <cell r="I48">
            <v>2178</v>
          </cell>
          <cell r="J48" t="str">
            <v>82</v>
          </cell>
          <cell r="K48" t="str">
            <v>00833</v>
          </cell>
          <cell r="L48" t="str">
            <v>00655</v>
          </cell>
          <cell r="M48">
            <v>480</v>
          </cell>
          <cell r="N48">
            <v>42</v>
          </cell>
          <cell r="O48">
            <v>0.09</v>
          </cell>
          <cell r="P48">
            <v>36</v>
          </cell>
          <cell r="Q48">
            <v>0.08</v>
          </cell>
          <cell r="R48">
            <v>465</v>
          </cell>
          <cell r="S48">
            <v>375</v>
          </cell>
          <cell r="T48">
            <v>503</v>
          </cell>
          <cell r="U48">
            <v>423</v>
          </cell>
          <cell r="V48">
            <v>0.3</v>
          </cell>
          <cell r="W48">
            <v>3</v>
          </cell>
          <cell r="X48">
            <v>2.2000000000000002</v>
          </cell>
          <cell r="Y48">
            <v>2.88</v>
          </cell>
          <cell r="Z48">
            <v>7.2</v>
          </cell>
          <cell r="AA48">
            <v>7.4</v>
          </cell>
          <cell r="AB48">
            <v>6.6</v>
          </cell>
          <cell r="AC48">
            <v>4.5</v>
          </cell>
          <cell r="AD48" t="str">
            <v>73</v>
          </cell>
          <cell r="AE48" t="str">
            <v>187</v>
          </cell>
          <cell r="AF48" t="str">
            <v>137</v>
          </cell>
          <cell r="AG48">
            <v>1.1000000000000001</v>
          </cell>
          <cell r="AH48">
            <v>1.6</v>
          </cell>
          <cell r="AI48">
            <v>1.3</v>
          </cell>
          <cell r="AJ48">
            <v>1.2</v>
          </cell>
          <cell r="AK48">
            <v>0.5</v>
          </cell>
          <cell r="AL48">
            <v>0.9</v>
          </cell>
          <cell r="AM48">
            <v>-1.8</v>
          </cell>
          <cell r="AN48">
            <v>-2</v>
          </cell>
          <cell r="AO48">
            <v>1.2</v>
          </cell>
          <cell r="AP48">
            <v>0.6</v>
          </cell>
          <cell r="AQ48">
            <v>0.7</v>
          </cell>
          <cell r="AR48">
            <v>1.3</v>
          </cell>
          <cell r="AS48">
            <v>1.3</v>
          </cell>
          <cell r="AT48">
            <v>1.1000000000000001</v>
          </cell>
          <cell r="AU48">
            <v>1.5</v>
          </cell>
          <cell r="AV48">
            <v>2</v>
          </cell>
          <cell r="AW48">
            <v>1.5</v>
          </cell>
          <cell r="AX48">
            <v>1.4</v>
          </cell>
          <cell r="AY48">
            <v>0.1</v>
          </cell>
          <cell r="AZ48">
            <v>1.1000000000000001</v>
          </cell>
          <cell r="BA48">
            <v>0.6</v>
          </cell>
          <cell r="BB48">
            <v>0.9</v>
          </cell>
          <cell r="BC48" t="str">
            <v>ndc</v>
          </cell>
          <cell r="BD48">
            <v>0.3</v>
          </cell>
          <cell r="BE48">
            <v>0.5</v>
          </cell>
          <cell r="BF48" t="str">
            <v>ndc</v>
          </cell>
          <cell r="BG48">
            <v>0.3</v>
          </cell>
          <cell r="BH48">
            <v>104</v>
          </cell>
          <cell r="BI48" t="str">
            <v>HABORO</v>
          </cell>
          <cell r="BJ48">
            <v>0</v>
          </cell>
        </row>
        <row r="49">
          <cell r="D49" t="str">
            <v>005008608488</v>
          </cell>
          <cell r="E49" t="str">
            <v>FULFIL ISY</v>
          </cell>
          <cell r="F49" t="str">
            <v>180HO03118</v>
          </cell>
          <cell r="G49" t="str">
            <v>NIAGRA</v>
          </cell>
          <cell r="H49" t="str">
            <v>BAXTER</v>
          </cell>
          <cell r="I49">
            <v>2175</v>
          </cell>
          <cell r="J49" t="str">
            <v>99</v>
          </cell>
          <cell r="K49" t="str">
            <v>01356</v>
          </cell>
          <cell r="L49" t="str">
            <v>00107</v>
          </cell>
          <cell r="M49">
            <v>730</v>
          </cell>
          <cell r="N49">
            <v>69</v>
          </cell>
          <cell r="O49">
            <v>0.15</v>
          </cell>
          <cell r="P49">
            <v>24</v>
          </cell>
          <cell r="Q49">
            <v>0.01</v>
          </cell>
          <cell r="R49">
            <v>540</v>
          </cell>
          <cell r="S49">
            <v>513</v>
          </cell>
          <cell r="T49">
            <v>553</v>
          </cell>
          <cell r="U49">
            <v>461</v>
          </cell>
          <cell r="V49">
            <v>-0.9</v>
          </cell>
          <cell r="W49">
            <v>3.3</v>
          </cell>
          <cell r="X49">
            <v>1.7</v>
          </cell>
          <cell r="Y49">
            <v>2.68</v>
          </cell>
          <cell r="Z49">
            <v>4.9000000000000004</v>
          </cell>
          <cell r="AA49">
            <v>4.0999999999999996</v>
          </cell>
          <cell r="AB49">
            <v>6.9</v>
          </cell>
          <cell r="AC49">
            <v>4.2</v>
          </cell>
          <cell r="AD49" t="str">
            <v>84</v>
          </cell>
          <cell r="AE49" t="str">
            <v>22</v>
          </cell>
          <cell r="AF49" t="str">
            <v>9</v>
          </cell>
          <cell r="AG49">
            <v>0.5</v>
          </cell>
          <cell r="AH49">
            <v>0.5</v>
          </cell>
          <cell r="AI49">
            <v>-0.1</v>
          </cell>
          <cell r="AJ49">
            <v>0.1</v>
          </cell>
          <cell r="AK49">
            <v>0.7</v>
          </cell>
          <cell r="AL49">
            <v>0</v>
          </cell>
          <cell r="AM49">
            <v>0.2</v>
          </cell>
          <cell r="AN49">
            <v>0.8</v>
          </cell>
          <cell r="AO49">
            <v>-1</v>
          </cell>
          <cell r="AP49">
            <v>0.1</v>
          </cell>
          <cell r="AQ49">
            <v>-0.6</v>
          </cell>
          <cell r="AR49">
            <v>1.5</v>
          </cell>
          <cell r="AS49">
            <v>1.2</v>
          </cell>
          <cell r="AT49">
            <v>1.1000000000000001</v>
          </cell>
          <cell r="AU49">
            <v>0.6</v>
          </cell>
          <cell r="AV49">
            <v>1.4</v>
          </cell>
          <cell r="AW49">
            <v>0.5</v>
          </cell>
          <cell r="AX49">
            <v>0.6</v>
          </cell>
          <cell r="AY49">
            <v>-0.7</v>
          </cell>
          <cell r="AZ49">
            <v>1.1000000000000001</v>
          </cell>
          <cell r="BA49">
            <v>-0.7</v>
          </cell>
          <cell r="BB49">
            <v>-0.3</v>
          </cell>
          <cell r="BC49">
            <v>0.4</v>
          </cell>
          <cell r="BD49">
            <v>0.1</v>
          </cell>
          <cell r="BE49">
            <v>-0.7</v>
          </cell>
          <cell r="BF49" t="str">
            <v>ndc</v>
          </cell>
          <cell r="BG49">
            <v>-0.7</v>
          </cell>
          <cell r="BH49">
            <v>125</v>
          </cell>
          <cell r="BI49" t="str">
            <v>FULFIL ISY</v>
          </cell>
          <cell r="BJ49">
            <v>0</v>
          </cell>
        </row>
        <row r="50">
          <cell r="D50" t="str">
            <v>004432722672</v>
          </cell>
          <cell r="E50" t="str">
            <v>HORA</v>
          </cell>
          <cell r="F50" t="str">
            <v>ndc</v>
          </cell>
          <cell r="G50" t="str">
            <v>ENZIBA</v>
          </cell>
          <cell r="H50" t="str">
            <v>BAXTER</v>
          </cell>
          <cell r="I50">
            <v>2173</v>
          </cell>
          <cell r="J50" t="str">
            <v>82</v>
          </cell>
          <cell r="K50" t="str">
            <v>02070</v>
          </cell>
          <cell r="L50" t="str">
            <v>01235</v>
          </cell>
          <cell r="M50">
            <v>480</v>
          </cell>
          <cell r="N50">
            <v>33</v>
          </cell>
          <cell r="O50">
            <v>0.06</v>
          </cell>
          <cell r="P50">
            <v>34</v>
          </cell>
          <cell r="Q50">
            <v>7.0000000000000007E-2</v>
          </cell>
          <cell r="R50">
            <v>408</v>
          </cell>
          <cell r="S50">
            <v>311</v>
          </cell>
          <cell r="T50">
            <v>450</v>
          </cell>
          <cell r="U50">
            <v>345</v>
          </cell>
          <cell r="V50">
            <v>-0.4</v>
          </cell>
          <cell r="W50">
            <v>2.7</v>
          </cell>
          <cell r="X50">
            <v>1.1000000000000001</v>
          </cell>
          <cell r="Y50">
            <v>2.64</v>
          </cell>
          <cell r="Z50">
            <v>9.6</v>
          </cell>
          <cell r="AA50">
            <v>8</v>
          </cell>
          <cell r="AB50">
            <v>7.6</v>
          </cell>
          <cell r="AC50">
            <v>7.1</v>
          </cell>
          <cell r="AD50" t="str">
            <v>76</v>
          </cell>
          <cell r="AE50" t="str">
            <v>652</v>
          </cell>
          <cell r="AF50" t="str">
            <v>370</v>
          </cell>
          <cell r="AG50">
            <v>1</v>
          </cell>
          <cell r="AH50">
            <v>-0.1</v>
          </cell>
          <cell r="AI50">
            <v>0.5</v>
          </cell>
          <cell r="AJ50">
            <v>0.1</v>
          </cell>
          <cell r="AK50">
            <v>-0.3</v>
          </cell>
          <cell r="AL50">
            <v>0.8</v>
          </cell>
          <cell r="AM50">
            <v>-0.5</v>
          </cell>
          <cell r="AN50">
            <v>-0.5</v>
          </cell>
          <cell r="AO50">
            <v>3</v>
          </cell>
          <cell r="AP50">
            <v>-1.5</v>
          </cell>
          <cell r="AQ50">
            <v>1.6</v>
          </cell>
          <cell r="AR50">
            <v>1.8</v>
          </cell>
          <cell r="AS50">
            <v>2.2000000000000002</v>
          </cell>
          <cell r="AT50">
            <v>1.8</v>
          </cell>
          <cell r="AU50">
            <v>0.6</v>
          </cell>
          <cell r="AV50">
            <v>2.6</v>
          </cell>
          <cell r="AW50">
            <v>1.5</v>
          </cell>
          <cell r="AX50">
            <v>1.6</v>
          </cell>
          <cell r="AY50">
            <v>-1.7</v>
          </cell>
          <cell r="AZ50">
            <v>2</v>
          </cell>
          <cell r="BA50">
            <v>1.8</v>
          </cell>
          <cell r="BB50">
            <v>0.4</v>
          </cell>
          <cell r="BC50" t="str">
            <v>ndc</v>
          </cell>
          <cell r="BD50">
            <v>-2.5</v>
          </cell>
          <cell r="BE50">
            <v>-1.6</v>
          </cell>
          <cell r="BF50" t="str">
            <v>ndc</v>
          </cell>
          <cell r="BG50">
            <v>-1</v>
          </cell>
          <cell r="BH50">
            <v>94</v>
          </cell>
          <cell r="BI50" t="str">
            <v>HORA</v>
          </cell>
          <cell r="BJ50">
            <v>0</v>
          </cell>
        </row>
        <row r="51">
          <cell r="D51" t="str">
            <v>002234683795</v>
          </cell>
          <cell r="E51" t="str">
            <v>FUREUR ISY</v>
          </cell>
          <cell r="F51" t="str">
            <v>180HO03100</v>
          </cell>
          <cell r="G51" t="str">
            <v>MAN-O-MAN</v>
          </cell>
          <cell r="H51" t="str">
            <v>BAXTER</v>
          </cell>
          <cell r="I51">
            <v>2160</v>
          </cell>
          <cell r="J51" t="str">
            <v>78</v>
          </cell>
          <cell r="K51" t="str">
            <v>ndc</v>
          </cell>
          <cell r="L51" t="str">
            <v>ndc</v>
          </cell>
          <cell r="M51">
            <v>731</v>
          </cell>
          <cell r="N51">
            <v>72</v>
          </cell>
          <cell r="O51">
            <v>0.16</v>
          </cell>
          <cell r="P51">
            <v>31</v>
          </cell>
          <cell r="Q51">
            <v>0.03</v>
          </cell>
          <cell r="R51">
            <v>491</v>
          </cell>
          <cell r="S51">
            <v>451</v>
          </cell>
          <cell r="T51">
            <v>509</v>
          </cell>
          <cell r="U51">
            <v>416</v>
          </cell>
          <cell r="V51">
            <v>-1.2</v>
          </cell>
          <cell r="W51">
            <v>2.1</v>
          </cell>
          <cell r="X51">
            <v>2.4</v>
          </cell>
          <cell r="Y51">
            <v>2.9</v>
          </cell>
          <cell r="Z51">
            <v>8.4</v>
          </cell>
          <cell r="AA51">
            <v>8.1</v>
          </cell>
          <cell r="AB51">
            <v>7.5</v>
          </cell>
          <cell r="AC51">
            <v>7.2</v>
          </cell>
          <cell r="AD51" t="str">
            <v>77</v>
          </cell>
          <cell r="AE51" t="str">
            <v>ndc</v>
          </cell>
          <cell r="AF51" t="str">
            <v>ndc</v>
          </cell>
          <cell r="AG51">
            <v>0.5</v>
          </cell>
          <cell r="AH51">
            <v>-0.5</v>
          </cell>
          <cell r="AI51">
            <v>0</v>
          </cell>
          <cell r="AJ51">
            <v>0.1</v>
          </cell>
          <cell r="AK51">
            <v>0.4</v>
          </cell>
          <cell r="AL51">
            <v>-0.8</v>
          </cell>
          <cell r="AM51">
            <v>-0.6</v>
          </cell>
          <cell r="AN51">
            <v>-0.9</v>
          </cell>
          <cell r="AO51">
            <v>0.3</v>
          </cell>
          <cell r="AP51">
            <v>0.7</v>
          </cell>
          <cell r="AQ51">
            <v>0.6</v>
          </cell>
          <cell r="AR51">
            <v>-0.2</v>
          </cell>
          <cell r="AS51">
            <v>1.7</v>
          </cell>
          <cell r="AT51">
            <v>1.6</v>
          </cell>
          <cell r="AU51">
            <v>1.3</v>
          </cell>
          <cell r="AV51">
            <v>-0.5</v>
          </cell>
          <cell r="AW51">
            <v>0</v>
          </cell>
          <cell r="AX51">
            <v>0.7</v>
          </cell>
          <cell r="AY51">
            <v>0.6</v>
          </cell>
          <cell r="AZ51">
            <v>0.9</v>
          </cell>
          <cell r="BA51">
            <v>0.7</v>
          </cell>
          <cell r="BB51">
            <v>-0.4</v>
          </cell>
          <cell r="BC51">
            <v>0.4</v>
          </cell>
          <cell r="BD51">
            <v>0.1</v>
          </cell>
          <cell r="BE51">
            <v>-0.6</v>
          </cell>
          <cell r="BF51" t="str">
            <v>ndc</v>
          </cell>
          <cell r="BG51">
            <v>-0.9</v>
          </cell>
          <cell r="BH51">
            <v>144</v>
          </cell>
          <cell r="BI51" t="str">
            <v>FUREUR ISY</v>
          </cell>
          <cell r="BJ51">
            <v>0</v>
          </cell>
        </row>
        <row r="52">
          <cell r="D52" t="str">
            <v>003704257074</v>
          </cell>
          <cell r="E52" t="str">
            <v>EHMAN ISY</v>
          </cell>
          <cell r="F52" t="str">
            <v>180HO03068</v>
          </cell>
          <cell r="G52" t="str">
            <v>PLANET</v>
          </cell>
          <cell r="H52" t="str">
            <v>BUCKEYE</v>
          </cell>
          <cell r="I52">
            <v>2156</v>
          </cell>
          <cell r="J52" t="str">
            <v>99</v>
          </cell>
          <cell r="K52" t="str">
            <v>09541</v>
          </cell>
          <cell r="L52" t="str">
            <v>05588</v>
          </cell>
          <cell r="M52">
            <v>1518</v>
          </cell>
          <cell r="N52">
            <v>30</v>
          </cell>
          <cell r="O52">
            <v>-0.09</v>
          </cell>
          <cell r="P52">
            <v>45</v>
          </cell>
          <cell r="Q52">
            <v>0</v>
          </cell>
          <cell r="R52">
            <v>465</v>
          </cell>
          <cell r="S52">
            <v>456</v>
          </cell>
          <cell r="T52">
            <v>470</v>
          </cell>
          <cell r="U52">
            <v>384</v>
          </cell>
          <cell r="V52">
            <v>-1.2</v>
          </cell>
          <cell r="W52">
            <v>2.7</v>
          </cell>
          <cell r="X52">
            <v>3.5</v>
          </cell>
          <cell r="Y52">
            <v>2.81</v>
          </cell>
          <cell r="Z52">
            <v>6.4</v>
          </cell>
          <cell r="AA52">
            <v>6.2</v>
          </cell>
          <cell r="AB52">
            <v>7.6</v>
          </cell>
          <cell r="AC52">
            <v>6.6</v>
          </cell>
          <cell r="AD52" t="str">
            <v>89</v>
          </cell>
          <cell r="AE52" t="str">
            <v>2144</v>
          </cell>
          <cell r="AF52" t="str">
            <v>1306</v>
          </cell>
          <cell r="AG52">
            <v>1</v>
          </cell>
          <cell r="AH52">
            <v>0.5</v>
          </cell>
          <cell r="AI52">
            <v>-0.5</v>
          </cell>
          <cell r="AJ52">
            <v>-0.2</v>
          </cell>
          <cell r="AK52">
            <v>1</v>
          </cell>
          <cell r="AL52">
            <v>-0.8</v>
          </cell>
          <cell r="AM52">
            <v>0.6</v>
          </cell>
          <cell r="AN52">
            <v>1.9</v>
          </cell>
          <cell r="AO52">
            <v>0.5</v>
          </cell>
          <cell r="AP52">
            <v>-1.3</v>
          </cell>
          <cell r="AQ52">
            <v>0.2</v>
          </cell>
          <cell r="AR52">
            <v>1.7</v>
          </cell>
          <cell r="AS52">
            <v>1.9</v>
          </cell>
          <cell r="AT52">
            <v>1.8</v>
          </cell>
          <cell r="AU52">
            <v>0.8</v>
          </cell>
          <cell r="AV52">
            <v>2</v>
          </cell>
          <cell r="AW52">
            <v>1</v>
          </cell>
          <cell r="AX52">
            <v>1</v>
          </cell>
          <cell r="AY52">
            <v>-1</v>
          </cell>
          <cell r="AZ52">
            <v>1.6</v>
          </cell>
          <cell r="BA52">
            <v>0.1</v>
          </cell>
          <cell r="BB52">
            <v>-0.6</v>
          </cell>
          <cell r="BC52">
            <v>0.5</v>
          </cell>
          <cell r="BD52">
            <v>-0.2</v>
          </cell>
          <cell r="BE52">
            <v>-1.6</v>
          </cell>
          <cell r="BF52" t="str">
            <v>ndc</v>
          </cell>
          <cell r="BG52">
            <v>-1.1000000000000001</v>
          </cell>
          <cell r="BH52">
            <v>105</v>
          </cell>
          <cell r="BI52" t="str">
            <v>EHMAN ISY</v>
          </cell>
          <cell r="BJ52">
            <v>351426</v>
          </cell>
        </row>
        <row r="53">
          <cell r="D53" t="str">
            <v>002919576349</v>
          </cell>
          <cell r="E53" t="str">
            <v>GELIZAT</v>
          </cell>
          <cell r="F53" t="str">
            <v>180HO82689</v>
          </cell>
          <cell r="G53" t="str">
            <v>IOTA</v>
          </cell>
          <cell r="H53" t="str">
            <v>PLANET</v>
          </cell>
          <cell r="I53">
            <v>2150</v>
          </cell>
          <cell r="J53" t="str">
            <v>90</v>
          </cell>
          <cell r="K53" t="str">
            <v>06698</v>
          </cell>
          <cell r="L53" t="str">
            <v>04199</v>
          </cell>
          <cell r="M53">
            <v>1288</v>
          </cell>
          <cell r="N53">
            <v>62</v>
          </cell>
          <cell r="O53">
            <v>0.05</v>
          </cell>
          <cell r="P53">
            <v>50</v>
          </cell>
          <cell r="Q53">
            <v>0.04</v>
          </cell>
          <cell r="R53">
            <v>455</v>
          </cell>
          <cell r="S53">
            <v>408</v>
          </cell>
          <cell r="T53">
            <v>476</v>
          </cell>
          <cell r="U53">
            <v>376</v>
          </cell>
          <cell r="V53">
            <v>-1.8</v>
          </cell>
          <cell r="W53">
            <v>0.5</v>
          </cell>
          <cell r="X53">
            <v>0.2</v>
          </cell>
          <cell r="Y53">
            <v>2.93</v>
          </cell>
          <cell r="Z53">
            <v>5.9</v>
          </cell>
          <cell r="AA53">
            <v>8.9</v>
          </cell>
          <cell r="AB53">
            <v>6</v>
          </cell>
          <cell r="AC53">
            <v>5.9</v>
          </cell>
          <cell r="AD53" t="str">
            <v>88</v>
          </cell>
          <cell r="AE53" t="str">
            <v>1150</v>
          </cell>
          <cell r="AF53" t="str">
            <v>764</v>
          </cell>
          <cell r="AG53">
            <v>1</v>
          </cell>
          <cell r="AH53">
            <v>1.3</v>
          </cell>
          <cell r="AI53">
            <v>0.7</v>
          </cell>
          <cell r="AJ53">
            <v>0.9</v>
          </cell>
          <cell r="AK53">
            <v>1.5</v>
          </cell>
          <cell r="AL53">
            <v>1.3</v>
          </cell>
          <cell r="AM53">
            <v>0.6</v>
          </cell>
          <cell r="AN53">
            <v>0.3</v>
          </cell>
          <cell r="AO53">
            <v>-0.4</v>
          </cell>
          <cell r="AP53">
            <v>0.2</v>
          </cell>
          <cell r="AQ53">
            <v>-0.1</v>
          </cell>
          <cell r="AR53">
            <v>0.5</v>
          </cell>
          <cell r="AS53">
            <v>2.2999999999999998</v>
          </cell>
          <cell r="AT53">
            <v>2.1</v>
          </cell>
          <cell r="AU53">
            <v>2</v>
          </cell>
          <cell r="AV53">
            <v>0.4</v>
          </cell>
          <cell r="AW53">
            <v>0.9</v>
          </cell>
          <cell r="AX53">
            <v>1.9</v>
          </cell>
          <cell r="AY53">
            <v>-0.2</v>
          </cell>
          <cell r="AZ53">
            <v>1.2</v>
          </cell>
          <cell r="BA53">
            <v>-0.4</v>
          </cell>
          <cell r="BB53">
            <v>0.2</v>
          </cell>
          <cell r="BC53">
            <v>1.5</v>
          </cell>
          <cell r="BD53">
            <v>-0.8</v>
          </cell>
          <cell r="BE53">
            <v>-2</v>
          </cell>
          <cell r="BF53" t="str">
            <v>ndc</v>
          </cell>
          <cell r="BG53">
            <v>-1.7</v>
          </cell>
          <cell r="BH53">
            <v>150</v>
          </cell>
          <cell r="BI53" t="str">
            <v>GELIZAT</v>
          </cell>
          <cell r="BJ53">
            <v>0</v>
          </cell>
        </row>
        <row r="54">
          <cell r="D54" t="str">
            <v>002234683918</v>
          </cell>
          <cell r="E54" t="str">
            <v>HARVAL ISY</v>
          </cell>
          <cell r="F54" t="str">
            <v>180HO03158</v>
          </cell>
          <cell r="G54" t="str">
            <v>GOLD CHIP</v>
          </cell>
          <cell r="H54" t="str">
            <v>MAN-O-MAN</v>
          </cell>
          <cell r="I54">
            <v>2144</v>
          </cell>
          <cell r="J54" t="str">
            <v>89</v>
          </cell>
          <cell r="K54" t="str">
            <v>00301</v>
          </cell>
          <cell r="L54" t="str">
            <v>00241</v>
          </cell>
          <cell r="M54">
            <v>625</v>
          </cell>
          <cell r="N54">
            <v>43</v>
          </cell>
          <cell r="O54">
            <v>7.0000000000000007E-2</v>
          </cell>
          <cell r="P54">
            <v>20</v>
          </cell>
          <cell r="Q54">
            <v>0</v>
          </cell>
          <cell r="R54">
            <v>468</v>
          </cell>
          <cell r="S54">
            <v>449</v>
          </cell>
          <cell r="T54">
            <v>478</v>
          </cell>
          <cell r="U54">
            <v>415</v>
          </cell>
          <cell r="V54">
            <v>-0.2</v>
          </cell>
          <cell r="W54">
            <v>3.5</v>
          </cell>
          <cell r="X54">
            <v>2.4</v>
          </cell>
          <cell r="Y54">
            <v>2.75</v>
          </cell>
          <cell r="Z54">
            <v>5.3</v>
          </cell>
          <cell r="AA54">
            <v>4.2</v>
          </cell>
          <cell r="AB54">
            <v>6.9</v>
          </cell>
          <cell r="AC54">
            <v>4.9000000000000004</v>
          </cell>
          <cell r="AD54" t="str">
            <v>86</v>
          </cell>
          <cell r="AE54" t="str">
            <v>68</v>
          </cell>
          <cell r="AF54" t="str">
            <v>57</v>
          </cell>
          <cell r="AG54">
            <v>0.7</v>
          </cell>
          <cell r="AH54">
            <v>0.5</v>
          </cell>
          <cell r="AI54">
            <v>0</v>
          </cell>
          <cell r="AJ54">
            <v>-0.5</v>
          </cell>
          <cell r="AK54">
            <v>0.4</v>
          </cell>
          <cell r="AL54">
            <v>0.5</v>
          </cell>
          <cell r="AM54">
            <v>-0.8</v>
          </cell>
          <cell r="AN54">
            <v>-1.6</v>
          </cell>
          <cell r="AO54">
            <v>1.6</v>
          </cell>
          <cell r="AP54">
            <v>1.3</v>
          </cell>
          <cell r="AQ54">
            <v>1.1000000000000001</v>
          </cell>
          <cell r="AR54">
            <v>0.5</v>
          </cell>
          <cell r="AS54">
            <v>2</v>
          </cell>
          <cell r="AT54">
            <v>1.9</v>
          </cell>
          <cell r="AU54">
            <v>0.9</v>
          </cell>
          <cell r="AV54">
            <v>1.3</v>
          </cell>
          <cell r="AW54">
            <v>-1.3</v>
          </cell>
          <cell r="AX54">
            <v>-1</v>
          </cell>
          <cell r="AY54">
            <v>1</v>
          </cell>
          <cell r="AZ54">
            <v>1.1000000000000001</v>
          </cell>
          <cell r="BA54">
            <v>1.2</v>
          </cell>
          <cell r="BB54">
            <v>-0.3</v>
          </cell>
          <cell r="BC54">
            <v>0.4</v>
          </cell>
          <cell r="BD54">
            <v>1.3</v>
          </cell>
          <cell r="BE54">
            <v>-0.2</v>
          </cell>
          <cell r="BF54" t="str">
            <v>ndc</v>
          </cell>
          <cell r="BG54">
            <v>0.1</v>
          </cell>
          <cell r="BH54">
            <v>86</v>
          </cell>
          <cell r="BI54" t="str">
            <v>HARVAL ISY</v>
          </cell>
          <cell r="BJ54">
            <v>243156</v>
          </cell>
        </row>
        <row r="55">
          <cell r="D55" t="str">
            <v>004979286618</v>
          </cell>
          <cell r="E55" t="str">
            <v>GIBERVIL</v>
          </cell>
          <cell r="F55" t="str">
            <v>ndc</v>
          </cell>
          <cell r="G55" t="str">
            <v>IOTA</v>
          </cell>
          <cell r="H55" t="str">
            <v>USOLEN</v>
          </cell>
          <cell r="I55">
            <v>2118</v>
          </cell>
          <cell r="J55" t="str">
            <v>82</v>
          </cell>
          <cell r="K55" t="str">
            <v>00800</v>
          </cell>
          <cell r="L55" t="str">
            <v>00614</v>
          </cell>
          <cell r="M55">
            <v>651</v>
          </cell>
          <cell r="N55">
            <v>34</v>
          </cell>
          <cell r="O55">
            <v>0.04</v>
          </cell>
          <cell r="P55">
            <v>33</v>
          </cell>
          <cell r="Q55">
            <v>0.05</v>
          </cell>
          <cell r="R55">
            <v>359</v>
          </cell>
          <cell r="S55">
            <v>311</v>
          </cell>
          <cell r="T55">
            <v>380</v>
          </cell>
          <cell r="U55">
            <v>371</v>
          </cell>
          <cell r="V55">
            <v>1.2</v>
          </cell>
          <cell r="W55">
            <v>0.9</v>
          </cell>
          <cell r="X55">
            <v>0.7</v>
          </cell>
          <cell r="Y55">
            <v>3.04</v>
          </cell>
          <cell r="Z55">
            <v>7.3</v>
          </cell>
          <cell r="AA55">
            <v>5.4</v>
          </cell>
          <cell r="AB55">
            <v>6.9</v>
          </cell>
          <cell r="AC55">
            <v>5.3</v>
          </cell>
          <cell r="AD55" t="str">
            <v>74</v>
          </cell>
          <cell r="AE55" t="str">
            <v>195</v>
          </cell>
          <cell r="AF55" t="str">
            <v>148</v>
          </cell>
          <cell r="AG55">
            <v>0.4</v>
          </cell>
          <cell r="AH55">
            <v>-0.3</v>
          </cell>
          <cell r="AI55">
            <v>-0.1</v>
          </cell>
          <cell r="AJ55">
            <v>-0.5</v>
          </cell>
          <cell r="AK55">
            <v>0</v>
          </cell>
          <cell r="AL55">
            <v>1.3</v>
          </cell>
          <cell r="AM55">
            <v>1.4</v>
          </cell>
          <cell r="AN55">
            <v>-0.9</v>
          </cell>
          <cell r="AO55">
            <v>2.9</v>
          </cell>
          <cell r="AP55">
            <v>0.9</v>
          </cell>
          <cell r="AQ55">
            <v>1.8</v>
          </cell>
          <cell r="AR55">
            <v>0</v>
          </cell>
          <cell r="AS55">
            <v>1.2</v>
          </cell>
          <cell r="AT55">
            <v>1</v>
          </cell>
          <cell r="AU55">
            <v>-1.3</v>
          </cell>
          <cell r="AV55">
            <v>0.5</v>
          </cell>
          <cell r="AW55">
            <v>-0.4</v>
          </cell>
          <cell r="AX55">
            <v>0.8</v>
          </cell>
          <cell r="AY55">
            <v>-0.5</v>
          </cell>
          <cell r="AZ55">
            <v>0.6</v>
          </cell>
          <cell r="BA55">
            <v>2.2000000000000002</v>
          </cell>
          <cell r="BB55">
            <v>0.1</v>
          </cell>
          <cell r="BC55" t="str">
            <v>ndc</v>
          </cell>
          <cell r="BD55">
            <v>1.7</v>
          </cell>
          <cell r="BE55">
            <v>1.8</v>
          </cell>
          <cell r="BF55" t="str">
            <v>ndc</v>
          </cell>
          <cell r="BG55">
            <v>1.4</v>
          </cell>
          <cell r="BH55">
            <v>95</v>
          </cell>
          <cell r="BI55" t="str">
            <v>GIBERVIL</v>
          </cell>
          <cell r="BJ55">
            <v>0</v>
          </cell>
        </row>
        <row r="56">
          <cell r="D56" t="str">
            <v>006413031376</v>
          </cell>
          <cell r="E56" t="str">
            <v>GOTHAM</v>
          </cell>
          <cell r="F56" t="str">
            <v>180HO82784</v>
          </cell>
          <cell r="G56" t="str">
            <v>IOTA</v>
          </cell>
          <cell r="H56" t="str">
            <v>BAXTER</v>
          </cell>
          <cell r="I56">
            <v>2113</v>
          </cell>
          <cell r="J56" t="str">
            <v>90</v>
          </cell>
          <cell r="K56" t="str">
            <v>04614</v>
          </cell>
          <cell r="L56" t="str">
            <v>03140</v>
          </cell>
          <cell r="M56">
            <v>784</v>
          </cell>
          <cell r="N56">
            <v>49</v>
          </cell>
          <cell r="O56">
            <v>7.0000000000000007E-2</v>
          </cell>
          <cell r="P56">
            <v>31</v>
          </cell>
          <cell r="Q56">
            <v>0.03</v>
          </cell>
          <cell r="R56">
            <v>411</v>
          </cell>
          <cell r="S56">
            <v>399</v>
          </cell>
          <cell r="T56">
            <v>415</v>
          </cell>
          <cell r="U56">
            <v>433</v>
          </cell>
          <cell r="V56">
            <v>2.2000000000000002</v>
          </cell>
          <cell r="W56">
            <v>2.2999999999999998</v>
          </cell>
          <cell r="X56">
            <v>2.8</v>
          </cell>
          <cell r="Y56">
            <v>3.26</v>
          </cell>
          <cell r="Z56">
            <v>6.7</v>
          </cell>
          <cell r="AA56">
            <v>5.6</v>
          </cell>
          <cell r="AB56">
            <v>7.3</v>
          </cell>
          <cell r="AC56">
            <v>5.3</v>
          </cell>
          <cell r="AD56" t="str">
            <v>88</v>
          </cell>
          <cell r="AE56" t="str">
            <v>909</v>
          </cell>
          <cell r="AF56" t="str">
            <v>639</v>
          </cell>
          <cell r="AG56">
            <v>0</v>
          </cell>
          <cell r="AH56">
            <v>0.8</v>
          </cell>
          <cell r="AI56">
            <v>0.6</v>
          </cell>
          <cell r="AJ56">
            <v>0.4</v>
          </cell>
          <cell r="AK56">
            <v>-0.2</v>
          </cell>
          <cell r="AL56">
            <v>2</v>
          </cell>
          <cell r="AM56">
            <v>-0.7</v>
          </cell>
          <cell r="AN56">
            <v>0.1</v>
          </cell>
          <cell r="AO56">
            <v>-0.1</v>
          </cell>
          <cell r="AP56">
            <v>0.6</v>
          </cell>
          <cell r="AQ56">
            <v>0.1</v>
          </cell>
          <cell r="AR56">
            <v>0.6</v>
          </cell>
          <cell r="AS56">
            <v>0.6</v>
          </cell>
          <cell r="AT56">
            <v>0.6</v>
          </cell>
          <cell r="AU56">
            <v>0.1</v>
          </cell>
          <cell r="AV56">
            <v>0.6</v>
          </cell>
          <cell r="AW56">
            <v>-0.7</v>
          </cell>
          <cell r="AX56">
            <v>-0.2</v>
          </cell>
          <cell r="AY56">
            <v>-0.4</v>
          </cell>
          <cell r="AZ56">
            <v>0.3</v>
          </cell>
          <cell r="BA56">
            <v>-0.1</v>
          </cell>
          <cell r="BB56">
            <v>0.6</v>
          </cell>
          <cell r="BC56">
            <v>0.3</v>
          </cell>
          <cell r="BD56">
            <v>3.3</v>
          </cell>
          <cell r="BE56">
            <v>4.0999999999999996</v>
          </cell>
          <cell r="BF56" t="str">
            <v>ndc</v>
          </cell>
          <cell r="BG56">
            <v>2.7</v>
          </cell>
          <cell r="BH56">
            <v>101</v>
          </cell>
          <cell r="BI56" t="str">
            <v>GOTHAM</v>
          </cell>
          <cell r="BJ56">
            <v>0</v>
          </cell>
        </row>
        <row r="57">
          <cell r="D57" t="str">
            <v>001533202563</v>
          </cell>
          <cell r="E57" t="str">
            <v>HARROGATE</v>
          </cell>
          <cell r="F57" t="str">
            <v>180HO84246</v>
          </cell>
          <cell r="G57" t="str">
            <v>BOOKEM</v>
          </cell>
          <cell r="H57" t="str">
            <v>BOLTON</v>
          </cell>
          <cell r="I57">
            <v>2109</v>
          </cell>
          <cell r="J57" t="str">
            <v>90</v>
          </cell>
          <cell r="K57" t="str">
            <v>01436</v>
          </cell>
          <cell r="L57" t="str">
            <v>01100</v>
          </cell>
          <cell r="M57">
            <v>987</v>
          </cell>
          <cell r="N57">
            <v>32</v>
          </cell>
          <cell r="O57">
            <v>-0.02</v>
          </cell>
          <cell r="P57">
            <v>39</v>
          </cell>
          <cell r="Q57">
            <v>0.03</v>
          </cell>
          <cell r="R57">
            <v>412</v>
          </cell>
          <cell r="S57">
            <v>371</v>
          </cell>
          <cell r="T57">
            <v>430</v>
          </cell>
          <cell r="U57">
            <v>376</v>
          </cell>
          <cell r="V57">
            <v>0.3</v>
          </cell>
          <cell r="W57">
            <v>3.1</v>
          </cell>
          <cell r="X57">
            <v>1.9</v>
          </cell>
          <cell r="Y57">
            <v>2.9</v>
          </cell>
          <cell r="Z57">
            <v>5.5</v>
          </cell>
          <cell r="AA57">
            <v>4.9000000000000004</v>
          </cell>
          <cell r="AB57">
            <v>7.1</v>
          </cell>
          <cell r="AC57">
            <v>4.8</v>
          </cell>
          <cell r="AD57" t="str">
            <v>88</v>
          </cell>
          <cell r="AE57" t="str">
            <v>272</v>
          </cell>
          <cell r="AF57" t="str">
            <v>201</v>
          </cell>
          <cell r="AG57">
            <v>0.5</v>
          </cell>
          <cell r="AH57">
            <v>0.5</v>
          </cell>
          <cell r="AI57">
            <v>0</v>
          </cell>
          <cell r="AJ57" t="str">
            <v>ndc</v>
          </cell>
          <cell r="AK57">
            <v>0.2</v>
          </cell>
          <cell r="AL57">
            <v>0.8</v>
          </cell>
          <cell r="AM57">
            <v>0.6</v>
          </cell>
          <cell r="AN57">
            <v>1.4</v>
          </cell>
          <cell r="AO57">
            <v>-0.2</v>
          </cell>
          <cell r="AP57">
            <v>-0.5</v>
          </cell>
          <cell r="AQ57">
            <v>-0.1</v>
          </cell>
          <cell r="AR57">
            <v>1.1000000000000001</v>
          </cell>
          <cell r="AS57">
            <v>0.5</v>
          </cell>
          <cell r="AT57">
            <v>0.4</v>
          </cell>
          <cell r="AU57">
            <v>0.6</v>
          </cell>
          <cell r="AV57">
            <v>0.6</v>
          </cell>
          <cell r="AW57">
            <v>1.8</v>
          </cell>
          <cell r="AX57">
            <v>1.6</v>
          </cell>
          <cell r="AY57">
            <v>-0.2</v>
          </cell>
          <cell r="AZ57">
            <v>0.6</v>
          </cell>
          <cell r="BA57">
            <v>-0.3</v>
          </cell>
          <cell r="BB57">
            <v>0.1</v>
          </cell>
          <cell r="BC57">
            <v>0.3</v>
          </cell>
          <cell r="BD57">
            <v>1.1000000000000001</v>
          </cell>
          <cell r="BE57">
            <v>1.4</v>
          </cell>
          <cell r="BF57" t="str">
            <v>ndc</v>
          </cell>
          <cell r="BG57">
            <v>0.6</v>
          </cell>
          <cell r="BH57">
            <v>97</v>
          </cell>
          <cell r="BI57" t="str">
            <v>HARROGATE</v>
          </cell>
          <cell r="BJ57">
            <v>0</v>
          </cell>
        </row>
        <row r="58">
          <cell r="D58" t="str">
            <v>006413261080</v>
          </cell>
          <cell r="E58" t="str">
            <v>HENDRIX</v>
          </cell>
          <cell r="F58" t="str">
            <v>180HO83542</v>
          </cell>
          <cell r="G58" t="str">
            <v>LEVI</v>
          </cell>
          <cell r="H58" t="str">
            <v>SHOTTLE</v>
          </cell>
          <cell r="I58">
            <v>2105</v>
          </cell>
          <cell r="J58" t="str">
            <v>88</v>
          </cell>
          <cell r="K58" t="str">
            <v>00124</v>
          </cell>
          <cell r="L58" t="str">
            <v>00111</v>
          </cell>
          <cell r="M58">
            <v>802</v>
          </cell>
          <cell r="N58">
            <v>15</v>
          </cell>
          <cell r="O58">
            <v>-0.05</v>
          </cell>
          <cell r="P58">
            <v>29</v>
          </cell>
          <cell r="Q58">
            <v>0.02</v>
          </cell>
          <cell r="R58">
            <v>420</v>
          </cell>
          <cell r="S58">
            <v>382</v>
          </cell>
          <cell r="T58">
            <v>439</v>
          </cell>
          <cell r="U58">
            <v>405</v>
          </cell>
          <cell r="V58">
            <v>2.2000000000000002</v>
          </cell>
          <cell r="W58">
            <v>4.3</v>
          </cell>
          <cell r="X58">
            <v>4.0999999999999996</v>
          </cell>
          <cell r="Y58">
            <v>2.67</v>
          </cell>
          <cell r="Z58">
            <v>5.5</v>
          </cell>
          <cell r="AA58">
            <v>5.9</v>
          </cell>
          <cell r="AB58">
            <v>7.1</v>
          </cell>
          <cell r="AC58">
            <v>6.6</v>
          </cell>
          <cell r="AD58" t="str">
            <v>85</v>
          </cell>
          <cell r="AE58" t="str">
            <v>39</v>
          </cell>
          <cell r="AF58" t="str">
            <v>35</v>
          </cell>
          <cell r="AG58">
            <v>0.4</v>
          </cell>
          <cell r="AH58">
            <v>0.1</v>
          </cell>
          <cell r="AI58">
            <v>0.1</v>
          </cell>
          <cell r="AJ58">
            <v>-0.2</v>
          </cell>
          <cell r="AK58">
            <v>-0.6</v>
          </cell>
          <cell r="AL58">
            <v>0.6</v>
          </cell>
          <cell r="AM58">
            <v>-0.7</v>
          </cell>
          <cell r="AN58">
            <v>-0.2</v>
          </cell>
          <cell r="AO58">
            <v>0</v>
          </cell>
          <cell r="AP58">
            <v>0.9</v>
          </cell>
          <cell r="AQ58">
            <v>0.4</v>
          </cell>
          <cell r="AR58">
            <v>1</v>
          </cell>
          <cell r="AS58">
            <v>1</v>
          </cell>
          <cell r="AT58">
            <v>1</v>
          </cell>
          <cell r="AU58">
            <v>0.3</v>
          </cell>
          <cell r="AV58">
            <v>1.2</v>
          </cell>
          <cell r="AW58">
            <v>0.3</v>
          </cell>
          <cell r="AX58">
            <v>0.6</v>
          </cell>
          <cell r="AY58">
            <v>0.9</v>
          </cell>
          <cell r="AZ58">
            <v>0.9</v>
          </cell>
          <cell r="BA58">
            <v>0.4</v>
          </cell>
          <cell r="BB58">
            <v>0.2</v>
          </cell>
          <cell r="BC58">
            <v>-0.4</v>
          </cell>
          <cell r="BD58">
            <v>-2.1</v>
          </cell>
          <cell r="BE58">
            <v>1.4</v>
          </cell>
          <cell r="BF58" t="str">
            <v>ndc</v>
          </cell>
          <cell r="BG58">
            <v>1.3</v>
          </cell>
          <cell r="BH58">
            <v>58</v>
          </cell>
          <cell r="BI58" t="str">
            <v>HENDRIX</v>
          </cell>
          <cell r="BJ58">
            <v>0</v>
          </cell>
        </row>
        <row r="59">
          <cell r="D59" t="str">
            <v>006510132299</v>
          </cell>
          <cell r="E59" t="str">
            <v>IZNOGOUD</v>
          </cell>
          <cell r="F59" t="str">
            <v>ndc</v>
          </cell>
          <cell r="G59" t="str">
            <v>CREOL TOY</v>
          </cell>
          <cell r="H59" t="str">
            <v>TENNYSON</v>
          </cell>
          <cell r="I59">
            <v>2104</v>
          </cell>
          <cell r="J59" t="str">
            <v>87</v>
          </cell>
          <cell r="K59" t="str">
            <v>00155</v>
          </cell>
          <cell r="L59" t="str">
            <v>00130</v>
          </cell>
          <cell r="M59">
            <v>622</v>
          </cell>
          <cell r="N59">
            <v>33</v>
          </cell>
          <cell r="O59">
            <v>0.04</v>
          </cell>
          <cell r="P59">
            <v>33</v>
          </cell>
          <cell r="Q59">
            <v>0.05</v>
          </cell>
          <cell r="R59">
            <v>373</v>
          </cell>
          <cell r="S59">
            <v>312</v>
          </cell>
          <cell r="T59">
            <v>400</v>
          </cell>
          <cell r="U59">
            <v>368</v>
          </cell>
          <cell r="V59">
            <v>1.5</v>
          </cell>
          <cell r="W59">
            <v>2.5</v>
          </cell>
          <cell r="X59">
            <v>0.1</v>
          </cell>
          <cell r="Y59">
            <v>2.88</v>
          </cell>
          <cell r="Z59">
            <v>8</v>
          </cell>
          <cell r="AA59">
            <v>6</v>
          </cell>
          <cell r="AB59">
            <v>7</v>
          </cell>
          <cell r="AC59">
            <v>5</v>
          </cell>
          <cell r="AD59" t="str">
            <v>65</v>
          </cell>
          <cell r="AE59" t="str">
            <v>51</v>
          </cell>
          <cell r="AF59" t="str">
            <v>38</v>
          </cell>
          <cell r="AG59">
            <v>1</v>
          </cell>
          <cell r="AH59">
            <v>1.8</v>
          </cell>
          <cell r="AI59">
            <v>0.8</v>
          </cell>
          <cell r="AJ59">
            <v>0.9</v>
          </cell>
          <cell r="AK59">
            <v>1.1000000000000001</v>
          </cell>
          <cell r="AL59">
            <v>1</v>
          </cell>
          <cell r="AM59">
            <v>0.9</v>
          </cell>
          <cell r="AN59">
            <v>-0.3</v>
          </cell>
          <cell r="AO59">
            <v>1</v>
          </cell>
          <cell r="AP59">
            <v>0.1</v>
          </cell>
          <cell r="AQ59">
            <v>-0.5</v>
          </cell>
          <cell r="AR59">
            <v>2.2000000000000002</v>
          </cell>
          <cell r="AS59">
            <v>1</v>
          </cell>
          <cell r="AT59">
            <v>0.8</v>
          </cell>
          <cell r="AU59">
            <v>-0.1</v>
          </cell>
          <cell r="AV59">
            <v>2.5</v>
          </cell>
          <cell r="AW59">
            <v>0.3</v>
          </cell>
          <cell r="AX59">
            <v>1.7</v>
          </cell>
          <cell r="AY59">
            <v>-0.4</v>
          </cell>
          <cell r="AZ59">
            <v>1</v>
          </cell>
          <cell r="BA59">
            <v>-0.5</v>
          </cell>
          <cell r="BB59">
            <v>0.7</v>
          </cell>
          <cell r="BC59" t="str">
            <v>ndc</v>
          </cell>
          <cell r="BD59">
            <v>0.2</v>
          </cell>
          <cell r="BE59">
            <v>0.7</v>
          </cell>
          <cell r="BF59" t="str">
            <v>ndc</v>
          </cell>
          <cell r="BG59">
            <v>1.1000000000000001</v>
          </cell>
          <cell r="BH59">
            <v>86</v>
          </cell>
          <cell r="BI59" t="str">
            <v>IZNOGOUD</v>
          </cell>
          <cell r="BJ59">
            <v>0</v>
          </cell>
        </row>
        <row r="60">
          <cell r="D60" t="str">
            <v>002538586658</v>
          </cell>
          <cell r="E60" t="str">
            <v>HELMONDO</v>
          </cell>
          <cell r="F60" t="str">
            <v>ndc</v>
          </cell>
          <cell r="G60" t="str">
            <v>IOTA</v>
          </cell>
          <cell r="H60" t="str">
            <v>ALEXANDER</v>
          </cell>
          <cell r="I60">
            <v>2102</v>
          </cell>
          <cell r="J60" t="str">
            <v>82</v>
          </cell>
          <cell r="K60" t="str">
            <v>02879</v>
          </cell>
          <cell r="L60" t="str">
            <v>02143</v>
          </cell>
          <cell r="M60">
            <v>573</v>
          </cell>
          <cell r="N60">
            <v>25</v>
          </cell>
          <cell r="O60">
            <v>0.01</v>
          </cell>
          <cell r="P60">
            <v>28</v>
          </cell>
          <cell r="Q60">
            <v>0.04</v>
          </cell>
          <cell r="R60">
            <v>325</v>
          </cell>
          <cell r="S60">
            <v>267</v>
          </cell>
          <cell r="T60">
            <v>352</v>
          </cell>
          <cell r="U60">
            <v>308</v>
          </cell>
          <cell r="V60">
            <v>0.5</v>
          </cell>
          <cell r="W60">
            <v>1.5</v>
          </cell>
          <cell r="X60">
            <v>-0.5</v>
          </cell>
          <cell r="Y60">
            <v>2.71</v>
          </cell>
          <cell r="Z60">
            <v>6.1</v>
          </cell>
          <cell r="AA60">
            <v>4.5</v>
          </cell>
          <cell r="AB60">
            <v>7</v>
          </cell>
          <cell r="AC60">
            <v>6.6</v>
          </cell>
          <cell r="AD60" t="str">
            <v>76</v>
          </cell>
          <cell r="AE60" t="str">
            <v>518</v>
          </cell>
          <cell r="AF60" t="str">
            <v>398</v>
          </cell>
          <cell r="AG60">
            <v>1.3</v>
          </cell>
          <cell r="AH60">
            <v>0.8</v>
          </cell>
          <cell r="AI60">
            <v>1</v>
          </cell>
          <cell r="AJ60">
            <v>0.8</v>
          </cell>
          <cell r="AK60">
            <v>0.6</v>
          </cell>
          <cell r="AL60">
            <v>0.7</v>
          </cell>
          <cell r="AM60">
            <v>1.5</v>
          </cell>
          <cell r="AN60">
            <v>0</v>
          </cell>
          <cell r="AO60">
            <v>1.8</v>
          </cell>
          <cell r="AP60">
            <v>1</v>
          </cell>
          <cell r="AQ60">
            <v>0.5</v>
          </cell>
          <cell r="AR60">
            <v>2.1</v>
          </cell>
          <cell r="AS60">
            <v>1.9</v>
          </cell>
          <cell r="AT60">
            <v>1.7</v>
          </cell>
          <cell r="AU60">
            <v>1.3</v>
          </cell>
          <cell r="AV60">
            <v>1.7</v>
          </cell>
          <cell r="AW60">
            <v>0.5</v>
          </cell>
          <cell r="AX60">
            <v>1.6</v>
          </cell>
          <cell r="AY60">
            <v>-0.6</v>
          </cell>
          <cell r="AZ60">
            <v>1.6</v>
          </cell>
          <cell r="BA60">
            <v>0.8</v>
          </cell>
          <cell r="BB60">
            <v>1</v>
          </cell>
          <cell r="BC60" t="str">
            <v>ndc</v>
          </cell>
          <cell r="BD60">
            <v>-0.9</v>
          </cell>
          <cell r="BE60">
            <v>0.1</v>
          </cell>
          <cell r="BF60" t="str">
            <v>ndc</v>
          </cell>
          <cell r="BG60">
            <v>0.2</v>
          </cell>
          <cell r="BH60">
            <v>64</v>
          </cell>
          <cell r="BI60" t="str">
            <v>HELMONDO</v>
          </cell>
          <cell r="BJ60">
            <v>0</v>
          </cell>
        </row>
        <row r="61">
          <cell r="D61" t="str">
            <v>004457929705</v>
          </cell>
          <cell r="E61" t="str">
            <v>GOLESNIL</v>
          </cell>
          <cell r="F61" t="str">
            <v>ndc</v>
          </cell>
          <cell r="G61" t="str">
            <v>DUNHILL</v>
          </cell>
          <cell r="H61" t="str">
            <v>USONET FIN</v>
          </cell>
          <cell r="I61">
            <v>2091</v>
          </cell>
          <cell r="J61" t="str">
            <v>82</v>
          </cell>
          <cell r="K61" t="str">
            <v>04977</v>
          </cell>
          <cell r="L61" t="str">
            <v>03409</v>
          </cell>
          <cell r="M61">
            <v>376</v>
          </cell>
          <cell r="N61">
            <v>30</v>
          </cell>
          <cell r="O61">
            <v>0.06</v>
          </cell>
          <cell r="P61">
            <v>26</v>
          </cell>
          <cell r="Q61">
            <v>0.05</v>
          </cell>
          <cell r="R61">
            <v>348</v>
          </cell>
          <cell r="S61">
            <v>288</v>
          </cell>
          <cell r="T61">
            <v>374</v>
          </cell>
          <cell r="U61">
            <v>331</v>
          </cell>
          <cell r="V61">
            <v>0.9</v>
          </cell>
          <cell r="W61">
            <v>2.6</v>
          </cell>
          <cell r="X61">
            <v>1.9</v>
          </cell>
          <cell r="Y61">
            <v>2.93</v>
          </cell>
          <cell r="Z61">
            <v>6.9</v>
          </cell>
          <cell r="AA61">
            <v>5.5</v>
          </cell>
          <cell r="AB61">
            <v>8</v>
          </cell>
          <cell r="AC61">
            <v>4.0999999999999996</v>
          </cell>
          <cell r="AD61" t="str">
            <v>76</v>
          </cell>
          <cell r="AE61" t="str">
            <v>718</v>
          </cell>
          <cell r="AF61" t="str">
            <v>518</v>
          </cell>
          <cell r="AG61">
            <v>0.6</v>
          </cell>
          <cell r="AH61">
            <v>1</v>
          </cell>
          <cell r="AI61">
            <v>0.8</v>
          </cell>
          <cell r="AJ61">
            <v>-0.1</v>
          </cell>
          <cell r="AK61">
            <v>-0.7</v>
          </cell>
          <cell r="AL61">
            <v>1.7</v>
          </cell>
          <cell r="AM61">
            <v>0.2</v>
          </cell>
          <cell r="AN61">
            <v>-1.8</v>
          </cell>
          <cell r="AO61">
            <v>3.9</v>
          </cell>
          <cell r="AP61">
            <v>1.7</v>
          </cell>
          <cell r="AQ61">
            <v>3.2</v>
          </cell>
          <cell r="AR61">
            <v>0.3</v>
          </cell>
          <cell r="AS61">
            <v>0.1</v>
          </cell>
          <cell r="AT61">
            <v>0</v>
          </cell>
          <cell r="AU61">
            <v>-1.7</v>
          </cell>
          <cell r="AV61">
            <v>0.6</v>
          </cell>
          <cell r="AW61">
            <v>-0.5</v>
          </cell>
          <cell r="AX61">
            <v>-1.7</v>
          </cell>
          <cell r="AY61">
            <v>0.3</v>
          </cell>
          <cell r="AZ61">
            <v>-0.3</v>
          </cell>
          <cell r="BA61">
            <v>3.3</v>
          </cell>
          <cell r="BB61">
            <v>1.1000000000000001</v>
          </cell>
          <cell r="BC61" t="str">
            <v>ndc</v>
          </cell>
          <cell r="BD61">
            <v>1.9</v>
          </cell>
          <cell r="BE61">
            <v>1</v>
          </cell>
          <cell r="BF61" t="str">
            <v>ndc</v>
          </cell>
          <cell r="BG61">
            <v>1.1000000000000001</v>
          </cell>
          <cell r="BH61">
            <v>68</v>
          </cell>
          <cell r="BI61" t="str">
            <v>GOLESNIL</v>
          </cell>
          <cell r="BJ61">
            <v>324165</v>
          </cell>
        </row>
        <row r="62">
          <cell r="D62" t="str">
            <v>002212304304</v>
          </cell>
          <cell r="E62" t="str">
            <v>GOTCHA ISY</v>
          </cell>
          <cell r="F62" t="str">
            <v>180HO03127</v>
          </cell>
          <cell r="G62" t="str">
            <v>IOTA</v>
          </cell>
          <cell r="H62" t="str">
            <v>BOLTON</v>
          </cell>
          <cell r="I62">
            <v>2090</v>
          </cell>
          <cell r="J62" t="str">
            <v>90</v>
          </cell>
          <cell r="K62" t="str">
            <v>02242</v>
          </cell>
          <cell r="L62" t="str">
            <v>01655</v>
          </cell>
          <cell r="M62">
            <v>170</v>
          </cell>
          <cell r="N62">
            <v>40</v>
          </cell>
          <cell r="O62">
            <v>0.12</v>
          </cell>
          <cell r="P62">
            <v>20</v>
          </cell>
          <cell r="Q62">
            <v>0.05</v>
          </cell>
          <cell r="R62">
            <v>368</v>
          </cell>
          <cell r="S62">
            <v>311</v>
          </cell>
          <cell r="T62">
            <v>392</v>
          </cell>
          <cell r="U62">
            <v>379</v>
          </cell>
          <cell r="V62">
            <v>1.6</v>
          </cell>
          <cell r="W62">
            <v>1.7</v>
          </cell>
          <cell r="X62">
            <v>1.9</v>
          </cell>
          <cell r="Y62">
            <v>3</v>
          </cell>
          <cell r="Z62">
            <v>7.2</v>
          </cell>
          <cell r="AA62">
            <v>5.6</v>
          </cell>
          <cell r="AB62">
            <v>6.7</v>
          </cell>
          <cell r="AC62">
            <v>5.2</v>
          </cell>
          <cell r="AD62" t="str">
            <v>88</v>
          </cell>
          <cell r="AE62" t="str">
            <v>593</v>
          </cell>
          <cell r="AF62" t="str">
            <v>428</v>
          </cell>
          <cell r="AG62">
            <v>0.2</v>
          </cell>
          <cell r="AH62">
            <v>0.4</v>
          </cell>
          <cell r="AI62">
            <v>0</v>
          </cell>
          <cell r="AJ62">
            <v>-0.6</v>
          </cell>
          <cell r="AK62">
            <v>-0.9</v>
          </cell>
          <cell r="AL62">
            <v>0.4</v>
          </cell>
          <cell r="AM62">
            <v>-0.7</v>
          </cell>
          <cell r="AN62">
            <v>1.2</v>
          </cell>
          <cell r="AO62">
            <v>0.4</v>
          </cell>
          <cell r="AP62">
            <v>0.6</v>
          </cell>
          <cell r="AQ62">
            <v>0.2</v>
          </cell>
          <cell r="AR62">
            <v>1.5</v>
          </cell>
          <cell r="AS62">
            <v>1.2</v>
          </cell>
          <cell r="AT62">
            <v>1.1000000000000001</v>
          </cell>
          <cell r="AU62">
            <v>0.8</v>
          </cell>
          <cell r="AV62">
            <v>1.6</v>
          </cell>
          <cell r="AW62">
            <v>0.6</v>
          </cell>
          <cell r="AX62">
            <v>1.1000000000000001</v>
          </cell>
          <cell r="AY62">
            <v>-0.4</v>
          </cell>
          <cell r="AZ62">
            <v>1.2</v>
          </cell>
          <cell r="BA62">
            <v>0.2</v>
          </cell>
          <cell r="BB62">
            <v>0.3</v>
          </cell>
          <cell r="BC62">
            <v>-0.6</v>
          </cell>
          <cell r="BD62">
            <v>2.4</v>
          </cell>
          <cell r="BE62">
            <v>1.8</v>
          </cell>
          <cell r="BF62" t="str">
            <v>ndc</v>
          </cell>
          <cell r="BG62">
            <v>1.8</v>
          </cell>
          <cell r="BH62">
            <v>83</v>
          </cell>
          <cell r="BI62" t="str">
            <v>GOTCHA ISY</v>
          </cell>
          <cell r="BJ62">
            <v>0</v>
          </cell>
        </row>
        <row r="63">
          <cell r="D63" t="str">
            <v>005616683535</v>
          </cell>
          <cell r="E63" t="str">
            <v>HIGHTECH</v>
          </cell>
          <cell r="F63" t="str">
            <v>ndc</v>
          </cell>
          <cell r="G63" t="str">
            <v>ENZIBA</v>
          </cell>
          <cell r="H63" t="str">
            <v>VIA THELO</v>
          </cell>
          <cell r="I63">
            <v>2080</v>
          </cell>
          <cell r="J63" t="str">
            <v>82</v>
          </cell>
          <cell r="K63" t="str">
            <v>01001</v>
          </cell>
          <cell r="L63" t="str">
            <v>00765</v>
          </cell>
          <cell r="M63">
            <v>150</v>
          </cell>
          <cell r="N63">
            <v>33</v>
          </cell>
          <cell r="O63">
            <v>0.1</v>
          </cell>
          <cell r="P63">
            <v>33</v>
          </cell>
          <cell r="Q63">
            <v>0.1</v>
          </cell>
          <cell r="R63">
            <v>343</v>
          </cell>
          <cell r="S63">
            <v>222</v>
          </cell>
          <cell r="T63">
            <v>396</v>
          </cell>
          <cell r="U63">
            <v>326</v>
          </cell>
          <cell r="V63">
            <v>0.8</v>
          </cell>
          <cell r="W63">
            <v>1.6</v>
          </cell>
          <cell r="X63">
            <v>0.7</v>
          </cell>
          <cell r="Y63">
            <v>2.78</v>
          </cell>
          <cell r="Z63">
            <v>7.1</v>
          </cell>
          <cell r="AA63">
            <v>8.1</v>
          </cell>
          <cell r="AB63">
            <v>7.6</v>
          </cell>
          <cell r="AC63">
            <v>6.1</v>
          </cell>
          <cell r="AD63" t="str">
            <v>73</v>
          </cell>
          <cell r="AE63" t="str">
            <v>189</v>
          </cell>
          <cell r="AF63" t="str">
            <v>140</v>
          </cell>
          <cell r="AG63">
            <v>0.5</v>
          </cell>
          <cell r="AH63">
            <v>0.9</v>
          </cell>
          <cell r="AI63">
            <v>1.3</v>
          </cell>
          <cell r="AJ63">
            <v>0.5</v>
          </cell>
          <cell r="AK63">
            <v>-1</v>
          </cell>
          <cell r="AL63">
            <v>1.1000000000000001</v>
          </cell>
          <cell r="AM63">
            <v>-1.4</v>
          </cell>
          <cell r="AN63">
            <v>-1.1000000000000001</v>
          </cell>
          <cell r="AO63">
            <v>-0.2</v>
          </cell>
          <cell r="AP63">
            <v>0.2</v>
          </cell>
          <cell r="AQ63">
            <v>0</v>
          </cell>
          <cell r="AR63">
            <v>1.8</v>
          </cell>
          <cell r="AS63">
            <v>1.5</v>
          </cell>
          <cell r="AT63">
            <v>1.1000000000000001</v>
          </cell>
          <cell r="AU63">
            <v>0.7</v>
          </cell>
          <cell r="AV63">
            <v>2.4</v>
          </cell>
          <cell r="AW63">
            <v>0.7</v>
          </cell>
          <cell r="AX63">
            <v>0.5</v>
          </cell>
          <cell r="AY63">
            <v>-2.7</v>
          </cell>
          <cell r="AZ63">
            <v>1.2</v>
          </cell>
          <cell r="BA63">
            <v>-0.2</v>
          </cell>
          <cell r="BB63">
            <v>1.5</v>
          </cell>
          <cell r="BC63" t="str">
            <v>ndc</v>
          </cell>
          <cell r="BD63">
            <v>0</v>
          </cell>
          <cell r="BE63">
            <v>0.7</v>
          </cell>
          <cell r="BF63" t="str">
            <v>ndc</v>
          </cell>
          <cell r="BG63">
            <v>0.6</v>
          </cell>
          <cell r="BH63">
            <v>86</v>
          </cell>
          <cell r="BI63" t="str">
            <v>HIGHTECH</v>
          </cell>
          <cell r="BJ63">
            <v>0</v>
          </cell>
        </row>
        <row r="64">
          <cell r="D64" t="str">
            <v>003547062392</v>
          </cell>
          <cell r="E64" t="str">
            <v>GOFAST</v>
          </cell>
          <cell r="F64" t="str">
            <v>ndc</v>
          </cell>
          <cell r="G64" t="str">
            <v>BEACON</v>
          </cell>
          <cell r="H64" t="str">
            <v>GOLDWYN</v>
          </cell>
          <cell r="I64">
            <v>2075</v>
          </cell>
          <cell r="J64" t="str">
            <v>82</v>
          </cell>
          <cell r="K64" t="str">
            <v>06362</v>
          </cell>
          <cell r="L64" t="str">
            <v>03977</v>
          </cell>
          <cell r="M64">
            <v>775</v>
          </cell>
          <cell r="N64">
            <v>22</v>
          </cell>
          <cell r="O64">
            <v>-0.02</v>
          </cell>
          <cell r="P64">
            <v>26</v>
          </cell>
          <cell r="Q64">
            <v>0.01</v>
          </cell>
          <cell r="R64">
            <v>286</v>
          </cell>
          <cell r="S64">
            <v>270</v>
          </cell>
          <cell r="T64">
            <v>294</v>
          </cell>
          <cell r="U64">
            <v>298</v>
          </cell>
          <cell r="V64">
            <v>1</v>
          </cell>
          <cell r="W64">
            <v>0.9</v>
          </cell>
          <cell r="X64">
            <v>-1.5</v>
          </cell>
          <cell r="Y64">
            <v>2.9</v>
          </cell>
          <cell r="Z64">
            <v>6.9</v>
          </cell>
          <cell r="AA64">
            <v>4.8</v>
          </cell>
          <cell r="AB64">
            <v>9</v>
          </cell>
          <cell r="AC64">
            <v>4.9000000000000004</v>
          </cell>
          <cell r="AD64" t="str">
            <v>77</v>
          </cell>
          <cell r="AE64" t="str">
            <v>2346</v>
          </cell>
          <cell r="AF64" t="str">
            <v>1354</v>
          </cell>
          <cell r="AG64">
            <v>1.5</v>
          </cell>
          <cell r="AH64">
            <v>1.5</v>
          </cell>
          <cell r="AI64">
            <v>0.2</v>
          </cell>
          <cell r="AJ64">
            <v>0.3</v>
          </cell>
          <cell r="AK64">
            <v>1.5</v>
          </cell>
          <cell r="AL64">
            <v>1.3</v>
          </cell>
          <cell r="AM64">
            <v>1.4</v>
          </cell>
          <cell r="AN64">
            <v>-0.7</v>
          </cell>
          <cell r="AO64">
            <v>1.1000000000000001</v>
          </cell>
          <cell r="AP64">
            <v>0.9</v>
          </cell>
          <cell r="AQ64">
            <v>2</v>
          </cell>
          <cell r="AR64">
            <v>1</v>
          </cell>
          <cell r="AS64">
            <v>3.1</v>
          </cell>
          <cell r="AT64">
            <v>2.7</v>
          </cell>
          <cell r="AU64">
            <v>0.1</v>
          </cell>
          <cell r="AV64">
            <v>0.4</v>
          </cell>
          <cell r="AW64">
            <v>0.3</v>
          </cell>
          <cell r="AX64">
            <v>0.1</v>
          </cell>
          <cell r="AY64">
            <v>0.6</v>
          </cell>
          <cell r="AZ64">
            <v>1.3</v>
          </cell>
          <cell r="BA64">
            <v>1.6</v>
          </cell>
          <cell r="BB64">
            <v>0.1</v>
          </cell>
          <cell r="BC64" t="str">
            <v>ndc</v>
          </cell>
          <cell r="BD64">
            <v>-0.2</v>
          </cell>
          <cell r="BE64">
            <v>0.8</v>
          </cell>
          <cell r="BF64" t="str">
            <v>ndc</v>
          </cell>
          <cell r="BG64">
            <v>0.7</v>
          </cell>
          <cell r="BH64">
            <v>64</v>
          </cell>
          <cell r="BI64" t="str">
            <v>GOFAST</v>
          </cell>
          <cell r="BJ64">
            <v>0</v>
          </cell>
        </row>
        <row r="65">
          <cell r="D65" t="str">
            <v>004309210499</v>
          </cell>
          <cell r="E65" t="str">
            <v>EDELWEISS</v>
          </cell>
          <cell r="F65" t="str">
            <v>180HO78032</v>
          </cell>
          <cell r="G65" t="str">
            <v>PLANET</v>
          </cell>
          <cell r="H65" t="str">
            <v>ROUMARE</v>
          </cell>
          <cell r="I65">
            <v>2072</v>
          </cell>
          <cell r="J65" t="str">
            <v>91</v>
          </cell>
          <cell r="K65" t="str">
            <v>09479</v>
          </cell>
          <cell r="L65" t="str">
            <v>05935</v>
          </cell>
          <cell r="M65">
            <v>848</v>
          </cell>
          <cell r="N65">
            <v>60</v>
          </cell>
          <cell r="O65">
            <v>0.1</v>
          </cell>
          <cell r="P65">
            <v>50</v>
          </cell>
          <cell r="Q65">
            <v>0.09</v>
          </cell>
          <cell r="R65">
            <v>410</v>
          </cell>
          <cell r="S65">
            <v>322</v>
          </cell>
          <cell r="T65">
            <v>447</v>
          </cell>
          <cell r="U65">
            <v>319</v>
          </cell>
          <cell r="V65">
            <v>-2.4</v>
          </cell>
          <cell r="W65">
            <v>0.8</v>
          </cell>
          <cell r="X65">
            <v>0.3</v>
          </cell>
          <cell r="Y65">
            <v>3.08</v>
          </cell>
          <cell r="Z65">
            <v>7</v>
          </cell>
          <cell r="AA65">
            <v>6.8</v>
          </cell>
          <cell r="AB65">
            <v>8.6</v>
          </cell>
          <cell r="AC65">
            <v>8.5</v>
          </cell>
          <cell r="AD65" t="str">
            <v>89</v>
          </cell>
          <cell r="AE65" t="str">
            <v>2147</v>
          </cell>
          <cell r="AF65" t="str">
            <v>1430</v>
          </cell>
          <cell r="AG65">
            <v>0.4</v>
          </cell>
          <cell r="AH65">
            <v>-0.5</v>
          </cell>
          <cell r="AI65">
            <v>0</v>
          </cell>
          <cell r="AJ65">
            <v>0.3</v>
          </cell>
          <cell r="AK65">
            <v>1.1000000000000001</v>
          </cell>
          <cell r="AL65">
            <v>-0.4</v>
          </cell>
          <cell r="AM65">
            <v>0.4</v>
          </cell>
          <cell r="AN65">
            <v>-0.2</v>
          </cell>
          <cell r="AO65">
            <v>-1</v>
          </cell>
          <cell r="AP65">
            <v>-1.1000000000000001</v>
          </cell>
          <cell r="AQ65">
            <v>-0.2</v>
          </cell>
          <cell r="AR65">
            <v>0.1</v>
          </cell>
          <cell r="AS65">
            <v>1</v>
          </cell>
          <cell r="AT65">
            <v>0.9</v>
          </cell>
          <cell r="AU65">
            <v>0.6</v>
          </cell>
          <cell r="AV65">
            <v>-0.5</v>
          </cell>
          <cell r="AW65">
            <v>1.9</v>
          </cell>
          <cell r="AX65">
            <v>2</v>
          </cell>
          <cell r="AY65">
            <v>-1.2</v>
          </cell>
          <cell r="AZ65">
            <v>0.6</v>
          </cell>
          <cell r="BA65">
            <v>-0.3</v>
          </cell>
          <cell r="BB65">
            <v>-0.6</v>
          </cell>
          <cell r="BC65">
            <v>1</v>
          </cell>
          <cell r="BD65">
            <v>0.4</v>
          </cell>
          <cell r="BE65">
            <v>-2.8</v>
          </cell>
          <cell r="BF65" t="str">
            <v>ndc</v>
          </cell>
          <cell r="BG65">
            <v>-2</v>
          </cell>
          <cell r="BH65">
            <v>166</v>
          </cell>
          <cell r="BI65" t="str">
            <v>EDELWEISS</v>
          </cell>
          <cell r="BJ65">
            <v>264153</v>
          </cell>
        </row>
        <row r="66">
          <cell r="D66" t="str">
            <v>004432722581</v>
          </cell>
          <cell r="E66" t="str">
            <v>FACETIE</v>
          </cell>
          <cell r="F66" t="str">
            <v>180HO80329</v>
          </cell>
          <cell r="G66" t="str">
            <v>VIA THELO</v>
          </cell>
          <cell r="H66" t="str">
            <v>BOLTON</v>
          </cell>
          <cell r="I66">
            <v>2049</v>
          </cell>
          <cell r="J66" t="str">
            <v>90</v>
          </cell>
          <cell r="K66" t="str">
            <v>03627</v>
          </cell>
          <cell r="L66" t="str">
            <v>02593</v>
          </cell>
          <cell r="M66">
            <v>1133</v>
          </cell>
          <cell r="N66">
            <v>15</v>
          </cell>
          <cell r="O66">
            <v>-0.1</v>
          </cell>
          <cell r="P66">
            <v>43</v>
          </cell>
          <cell r="Q66">
            <v>0.03</v>
          </cell>
          <cell r="R66">
            <v>348</v>
          </cell>
          <cell r="S66">
            <v>300</v>
          </cell>
          <cell r="T66">
            <v>370</v>
          </cell>
          <cell r="U66">
            <v>315</v>
          </cell>
          <cell r="V66">
            <v>-0.1</v>
          </cell>
          <cell r="W66">
            <v>2</v>
          </cell>
          <cell r="X66">
            <v>0.9</v>
          </cell>
          <cell r="Y66">
            <v>2.76</v>
          </cell>
          <cell r="Z66">
            <v>7.1</v>
          </cell>
          <cell r="AA66">
            <v>7.5</v>
          </cell>
          <cell r="AB66">
            <v>7.2</v>
          </cell>
          <cell r="AC66">
            <v>6.7</v>
          </cell>
          <cell r="AD66" t="str">
            <v>88</v>
          </cell>
          <cell r="AE66" t="str">
            <v>622</v>
          </cell>
          <cell r="AF66" t="str">
            <v>458</v>
          </cell>
          <cell r="AG66">
            <v>0.1</v>
          </cell>
          <cell r="AH66">
            <v>-0.2</v>
          </cell>
          <cell r="AI66">
            <v>-0.1</v>
          </cell>
          <cell r="AJ66">
            <v>-0.7</v>
          </cell>
          <cell r="AK66">
            <v>-0.5</v>
          </cell>
          <cell r="AL66">
            <v>-0.2</v>
          </cell>
          <cell r="AM66">
            <v>-0.4</v>
          </cell>
          <cell r="AN66">
            <v>-1.2</v>
          </cell>
          <cell r="AO66">
            <v>0.7</v>
          </cell>
          <cell r="AP66">
            <v>1.4</v>
          </cell>
          <cell r="AQ66">
            <v>0.3</v>
          </cell>
          <cell r="AR66">
            <v>0.7</v>
          </cell>
          <cell r="AS66">
            <v>1.4</v>
          </cell>
          <cell r="AT66">
            <v>1.3</v>
          </cell>
          <cell r="AU66">
            <v>-1.1000000000000001</v>
          </cell>
          <cell r="AV66">
            <v>1.1000000000000001</v>
          </cell>
          <cell r="AW66">
            <v>-0.1</v>
          </cell>
          <cell r="AX66">
            <v>-1.5</v>
          </cell>
          <cell r="AY66">
            <v>0.1</v>
          </cell>
          <cell r="AZ66">
            <v>0.9</v>
          </cell>
          <cell r="BA66">
            <v>0.6</v>
          </cell>
          <cell r="BB66">
            <v>0</v>
          </cell>
          <cell r="BC66">
            <v>-0.4</v>
          </cell>
          <cell r="BD66">
            <v>1.9</v>
          </cell>
          <cell r="BE66">
            <v>-0.1</v>
          </cell>
          <cell r="BF66" t="str">
            <v>ndc</v>
          </cell>
          <cell r="BG66">
            <v>0.3</v>
          </cell>
          <cell r="BH66">
            <v>81</v>
          </cell>
          <cell r="BI66" t="str">
            <v>FACETIE</v>
          </cell>
          <cell r="BJ66">
            <v>345126</v>
          </cell>
        </row>
        <row r="67">
          <cell r="D67" t="str">
            <v>005008298654</v>
          </cell>
          <cell r="E67" t="str">
            <v>FOGGY ISY</v>
          </cell>
          <cell r="F67" t="str">
            <v>180HO80313</v>
          </cell>
          <cell r="G67" t="str">
            <v>FREDDIE</v>
          </cell>
          <cell r="H67" t="str">
            <v>SHOTTLE</v>
          </cell>
          <cell r="I67">
            <v>2048</v>
          </cell>
          <cell r="J67" t="str">
            <v>90</v>
          </cell>
          <cell r="K67" t="str">
            <v>00595</v>
          </cell>
          <cell r="L67" t="str">
            <v>00508</v>
          </cell>
          <cell r="M67">
            <v>771</v>
          </cell>
          <cell r="N67">
            <v>30</v>
          </cell>
          <cell r="O67">
            <v>0</v>
          </cell>
          <cell r="P67">
            <v>38</v>
          </cell>
          <cell r="Q67">
            <v>0.05</v>
          </cell>
          <cell r="R67">
            <v>354</v>
          </cell>
          <cell r="S67">
            <v>290</v>
          </cell>
          <cell r="T67">
            <v>383</v>
          </cell>
          <cell r="U67">
            <v>372</v>
          </cell>
          <cell r="V67">
            <v>1.9</v>
          </cell>
          <cell r="W67">
            <v>2.2000000000000002</v>
          </cell>
          <cell r="X67">
            <v>-1.1000000000000001</v>
          </cell>
          <cell r="Y67">
            <v>2.87</v>
          </cell>
          <cell r="Z67">
            <v>4.2</v>
          </cell>
          <cell r="AA67">
            <v>6.4</v>
          </cell>
          <cell r="AB67">
            <v>6.7</v>
          </cell>
          <cell r="AC67">
            <v>6.2</v>
          </cell>
          <cell r="AD67" t="str">
            <v>87</v>
          </cell>
          <cell r="AE67" t="str">
            <v>106</v>
          </cell>
          <cell r="AF67" t="str">
            <v>89</v>
          </cell>
          <cell r="AG67">
            <v>0</v>
          </cell>
          <cell r="AH67">
            <v>0.1</v>
          </cell>
          <cell r="AI67">
            <v>0.3</v>
          </cell>
          <cell r="AJ67">
            <v>-0.1</v>
          </cell>
          <cell r="AK67">
            <v>-0.1</v>
          </cell>
          <cell r="AL67">
            <v>0.7</v>
          </cell>
          <cell r="AM67">
            <v>0.2</v>
          </cell>
          <cell r="AN67">
            <v>0.1</v>
          </cell>
          <cell r="AO67">
            <v>0.5</v>
          </cell>
          <cell r="AP67">
            <v>0.8</v>
          </cell>
          <cell r="AQ67">
            <v>0.5</v>
          </cell>
          <cell r="AR67">
            <v>-0.4</v>
          </cell>
          <cell r="AS67">
            <v>-0.1</v>
          </cell>
          <cell r="AT67">
            <v>-0.1</v>
          </cell>
          <cell r="AU67">
            <v>-1.3</v>
          </cell>
          <cell r="AV67">
            <v>-0.2</v>
          </cell>
          <cell r="AW67">
            <v>-0.5</v>
          </cell>
          <cell r="AX67">
            <v>-1.3</v>
          </cell>
          <cell r="AY67">
            <v>-0.4</v>
          </cell>
          <cell r="AZ67">
            <v>-0.4</v>
          </cell>
          <cell r="BA67">
            <v>0.6</v>
          </cell>
          <cell r="BB67">
            <v>0.3</v>
          </cell>
          <cell r="BC67">
            <v>0.1</v>
          </cell>
          <cell r="BD67">
            <v>1.8</v>
          </cell>
          <cell r="BE67">
            <v>2.4</v>
          </cell>
          <cell r="BF67" t="str">
            <v>ndc</v>
          </cell>
          <cell r="BG67">
            <v>2</v>
          </cell>
          <cell r="BH67">
            <v>94</v>
          </cell>
          <cell r="BI67" t="str">
            <v>FOGGY ISY</v>
          </cell>
          <cell r="BJ67">
            <v>0</v>
          </cell>
        </row>
        <row r="68">
          <cell r="D68" t="str">
            <v>004477605008</v>
          </cell>
          <cell r="E68" t="str">
            <v>FORHO ISY</v>
          </cell>
          <cell r="F68" t="str">
            <v>180HO03079</v>
          </cell>
          <cell r="G68" t="str">
            <v>PLANET</v>
          </cell>
          <cell r="H68" t="str">
            <v>O-MAN</v>
          </cell>
          <cell r="I68">
            <v>2047</v>
          </cell>
          <cell r="J68" t="str">
            <v>98</v>
          </cell>
          <cell r="K68" t="str">
            <v>00500</v>
          </cell>
          <cell r="L68" t="str">
            <v>00211</v>
          </cell>
          <cell r="M68">
            <v>1230</v>
          </cell>
          <cell r="N68">
            <v>22</v>
          </cell>
          <cell r="O68">
            <v>-0.08</v>
          </cell>
          <cell r="P68">
            <v>41</v>
          </cell>
          <cell r="Q68">
            <v>0.01</v>
          </cell>
          <cell r="R68">
            <v>420</v>
          </cell>
          <cell r="S68">
            <v>393</v>
          </cell>
          <cell r="T68">
            <v>434</v>
          </cell>
          <cell r="U68">
            <v>330</v>
          </cell>
          <cell r="V68">
            <v>-1.2</v>
          </cell>
          <cell r="W68">
            <v>4.7</v>
          </cell>
          <cell r="X68">
            <v>3.8</v>
          </cell>
          <cell r="Y68">
            <v>2.79</v>
          </cell>
          <cell r="Z68">
            <v>7.4</v>
          </cell>
          <cell r="AA68">
            <v>8.6999999999999993</v>
          </cell>
          <cell r="AB68">
            <v>7.6</v>
          </cell>
          <cell r="AC68">
            <v>8.6</v>
          </cell>
          <cell r="AD68" t="str">
            <v>86</v>
          </cell>
          <cell r="AE68" t="str">
            <v>65</v>
          </cell>
          <cell r="AF68" t="str">
            <v>60</v>
          </cell>
          <cell r="AG68">
            <v>0.3</v>
          </cell>
          <cell r="AH68">
            <v>-1</v>
          </cell>
          <cell r="AI68">
            <v>-0.4</v>
          </cell>
          <cell r="AJ68">
            <v>-0.9</v>
          </cell>
          <cell r="AK68">
            <v>0</v>
          </cell>
          <cell r="AL68">
            <v>0.8</v>
          </cell>
          <cell r="AM68">
            <v>0.4</v>
          </cell>
          <cell r="AN68">
            <v>0.1</v>
          </cell>
          <cell r="AO68">
            <v>-0.1</v>
          </cell>
          <cell r="AP68">
            <v>-1</v>
          </cell>
          <cell r="AQ68">
            <v>-0.3</v>
          </cell>
          <cell r="AR68">
            <v>0.4</v>
          </cell>
          <cell r="AS68">
            <v>1.1000000000000001</v>
          </cell>
          <cell r="AT68">
            <v>1</v>
          </cell>
          <cell r="AU68">
            <v>-0.3</v>
          </cell>
          <cell r="AV68">
            <v>1</v>
          </cell>
          <cell r="AW68">
            <v>0.6</v>
          </cell>
          <cell r="AX68">
            <v>0.3</v>
          </cell>
          <cell r="AY68">
            <v>-1.3</v>
          </cell>
          <cell r="AZ68">
            <v>1</v>
          </cell>
          <cell r="BA68">
            <v>-0.1</v>
          </cell>
          <cell r="BB68">
            <v>-0.5</v>
          </cell>
          <cell r="BC68">
            <v>-0.1</v>
          </cell>
          <cell r="BD68">
            <v>-0.2</v>
          </cell>
          <cell r="BE68">
            <v>0</v>
          </cell>
          <cell r="BF68" t="str">
            <v>ndc</v>
          </cell>
          <cell r="BG68">
            <v>-0.8</v>
          </cell>
          <cell r="BH68">
            <v>92</v>
          </cell>
          <cell r="BI68" t="str">
            <v>FORHO ISY</v>
          </cell>
          <cell r="BJ68">
            <v>0</v>
          </cell>
        </row>
        <row r="69">
          <cell r="D69" t="str">
            <v>002234482551</v>
          </cell>
          <cell r="E69" t="str">
            <v>DUGON ISY</v>
          </cell>
          <cell r="F69" t="str">
            <v>180HO03074</v>
          </cell>
          <cell r="G69" t="str">
            <v>FROSTY</v>
          </cell>
          <cell r="H69" t="str">
            <v>SHOTTLE</v>
          </cell>
          <cell r="I69">
            <v>2043</v>
          </cell>
          <cell r="J69" t="str">
            <v>96</v>
          </cell>
          <cell r="K69" t="str">
            <v>01103</v>
          </cell>
          <cell r="L69" t="str">
            <v>00790</v>
          </cell>
          <cell r="M69">
            <v>1579</v>
          </cell>
          <cell r="N69">
            <v>46</v>
          </cell>
          <cell r="O69">
            <v>-0.04</v>
          </cell>
          <cell r="P69">
            <v>51</v>
          </cell>
          <cell r="Q69">
            <v>0.01</v>
          </cell>
          <cell r="R69">
            <v>335</v>
          </cell>
          <cell r="S69">
            <v>322</v>
          </cell>
          <cell r="T69">
            <v>341</v>
          </cell>
          <cell r="U69">
            <v>287</v>
          </cell>
          <cell r="V69">
            <v>-1.7</v>
          </cell>
          <cell r="W69">
            <v>0.2</v>
          </cell>
          <cell r="X69">
            <v>-2.8</v>
          </cell>
          <cell r="Y69">
            <v>3.01</v>
          </cell>
          <cell r="Z69">
            <v>7.7</v>
          </cell>
          <cell r="AA69">
            <v>8.6</v>
          </cell>
          <cell r="AB69">
            <v>8.6999999999999993</v>
          </cell>
          <cell r="AC69">
            <v>8.9</v>
          </cell>
          <cell r="AD69" t="str">
            <v>88</v>
          </cell>
          <cell r="AE69" t="str">
            <v>222</v>
          </cell>
          <cell r="AF69" t="str">
            <v>204</v>
          </cell>
          <cell r="AG69">
            <v>0.4</v>
          </cell>
          <cell r="AH69">
            <v>0.3</v>
          </cell>
          <cell r="AI69">
            <v>-0.3</v>
          </cell>
          <cell r="AJ69">
            <v>0.3</v>
          </cell>
          <cell r="AK69">
            <v>1.5</v>
          </cell>
          <cell r="AL69">
            <v>-0.1</v>
          </cell>
          <cell r="AM69">
            <v>0.2</v>
          </cell>
          <cell r="AN69">
            <v>-0.6</v>
          </cell>
          <cell r="AO69">
            <v>0.9</v>
          </cell>
          <cell r="AP69">
            <v>1</v>
          </cell>
          <cell r="AQ69">
            <v>0.2</v>
          </cell>
          <cell r="AR69">
            <v>-0.1</v>
          </cell>
          <cell r="AS69">
            <v>1.6</v>
          </cell>
          <cell r="AT69">
            <v>1.5</v>
          </cell>
          <cell r="AU69">
            <v>0.4</v>
          </cell>
          <cell r="AV69">
            <v>-0.1</v>
          </cell>
          <cell r="AW69">
            <v>0.3</v>
          </cell>
          <cell r="AX69">
            <v>0.5</v>
          </cell>
          <cell r="AY69">
            <v>-1.2</v>
          </cell>
          <cell r="AZ69">
            <v>0.6</v>
          </cell>
          <cell r="BA69">
            <v>0.4</v>
          </cell>
          <cell r="BB69">
            <v>-0.8</v>
          </cell>
          <cell r="BC69">
            <v>0.9</v>
          </cell>
          <cell r="BD69">
            <v>1.5</v>
          </cell>
          <cell r="BE69">
            <v>-0.7</v>
          </cell>
          <cell r="BF69" t="str">
            <v>ndc</v>
          </cell>
          <cell r="BG69">
            <v>-0.9</v>
          </cell>
          <cell r="BH69">
            <v>139</v>
          </cell>
          <cell r="BI69" t="str">
            <v>DUGON ISY</v>
          </cell>
          <cell r="BJ69">
            <v>0</v>
          </cell>
        </row>
        <row r="70">
          <cell r="D70" t="str">
            <v>004926543534</v>
          </cell>
          <cell r="E70" t="str">
            <v>FINGER</v>
          </cell>
          <cell r="F70" t="str">
            <v>180HO79486</v>
          </cell>
          <cell r="G70" t="str">
            <v>MAN-O-MAN</v>
          </cell>
          <cell r="H70" t="str">
            <v>MASCOL</v>
          </cell>
          <cell r="I70">
            <v>2039</v>
          </cell>
          <cell r="J70" t="str">
            <v>92</v>
          </cell>
          <cell r="K70" t="str">
            <v>04426</v>
          </cell>
          <cell r="L70" t="str">
            <v>02864</v>
          </cell>
          <cell r="M70">
            <v>624</v>
          </cell>
          <cell r="N70">
            <v>25</v>
          </cell>
          <cell r="O70">
            <v>0.01</v>
          </cell>
          <cell r="P70">
            <v>27</v>
          </cell>
          <cell r="Q70">
            <v>0.03</v>
          </cell>
          <cell r="R70">
            <v>303</v>
          </cell>
          <cell r="S70">
            <v>265</v>
          </cell>
          <cell r="T70">
            <v>320</v>
          </cell>
          <cell r="U70">
            <v>325</v>
          </cell>
          <cell r="V70">
            <v>1.6</v>
          </cell>
          <cell r="W70">
            <v>1</v>
          </cell>
          <cell r="X70">
            <v>0.2</v>
          </cell>
          <cell r="Y70">
            <v>2.89</v>
          </cell>
          <cell r="Z70">
            <v>5.9</v>
          </cell>
          <cell r="AA70">
            <v>4.5</v>
          </cell>
          <cell r="AB70">
            <v>7.3</v>
          </cell>
          <cell r="AC70">
            <v>4.5</v>
          </cell>
          <cell r="AD70" t="str">
            <v>89</v>
          </cell>
          <cell r="AE70" t="str">
            <v>1315</v>
          </cell>
          <cell r="AF70" t="str">
            <v>797</v>
          </cell>
          <cell r="AG70">
            <v>1</v>
          </cell>
          <cell r="AH70">
            <v>2.1</v>
          </cell>
          <cell r="AI70">
            <v>0.4</v>
          </cell>
          <cell r="AJ70">
            <v>0.9</v>
          </cell>
          <cell r="AK70">
            <v>1.2</v>
          </cell>
          <cell r="AL70">
            <v>2.1</v>
          </cell>
          <cell r="AM70">
            <v>0.6</v>
          </cell>
          <cell r="AN70">
            <v>0.5</v>
          </cell>
          <cell r="AO70">
            <v>-0.6</v>
          </cell>
          <cell r="AP70">
            <v>-1.2</v>
          </cell>
          <cell r="AQ70">
            <v>-0.2</v>
          </cell>
          <cell r="AR70">
            <v>0.4</v>
          </cell>
          <cell r="AS70">
            <v>1.4</v>
          </cell>
          <cell r="AT70">
            <v>1.3</v>
          </cell>
          <cell r="AU70">
            <v>1.5</v>
          </cell>
          <cell r="AV70">
            <v>1.8</v>
          </cell>
          <cell r="AW70">
            <v>1.4</v>
          </cell>
          <cell r="AX70">
            <v>1.6</v>
          </cell>
          <cell r="AY70">
            <v>1.9</v>
          </cell>
          <cell r="AZ70">
            <v>0.8</v>
          </cell>
          <cell r="BA70">
            <v>-0.8</v>
          </cell>
          <cell r="BB70">
            <v>0.4</v>
          </cell>
          <cell r="BC70">
            <v>1.2</v>
          </cell>
          <cell r="BD70">
            <v>1.1000000000000001</v>
          </cell>
          <cell r="BE70">
            <v>2.8</v>
          </cell>
          <cell r="BF70" t="str">
            <v>ndc</v>
          </cell>
          <cell r="BG70">
            <v>1.7</v>
          </cell>
          <cell r="BH70">
            <v>68</v>
          </cell>
          <cell r="BI70" t="str">
            <v>FINGER</v>
          </cell>
          <cell r="BJ70">
            <v>342156</v>
          </cell>
        </row>
        <row r="71">
          <cell r="D71" t="str">
            <v>004931269100</v>
          </cell>
          <cell r="E71" t="str">
            <v>DUNHILL</v>
          </cell>
          <cell r="F71" t="str">
            <v>180HO75303</v>
          </cell>
          <cell r="G71" t="str">
            <v>BOLTON</v>
          </cell>
          <cell r="H71" t="str">
            <v>O-MAN</v>
          </cell>
          <cell r="I71">
            <v>2031</v>
          </cell>
          <cell r="J71" t="str">
            <v>92</v>
          </cell>
          <cell r="K71" t="str">
            <v>12798</v>
          </cell>
          <cell r="L71" t="str">
            <v>07213</v>
          </cell>
          <cell r="M71">
            <v>-201</v>
          </cell>
          <cell r="N71">
            <v>41</v>
          </cell>
          <cell r="O71">
            <v>0.18</v>
          </cell>
          <cell r="P71">
            <v>27</v>
          </cell>
          <cell r="Q71">
            <v>0.12</v>
          </cell>
          <cell r="R71">
            <v>315</v>
          </cell>
          <cell r="S71">
            <v>186</v>
          </cell>
          <cell r="T71">
            <v>369</v>
          </cell>
          <cell r="U71">
            <v>282</v>
          </cell>
          <cell r="V71">
            <v>-0.2</v>
          </cell>
          <cell r="W71">
            <v>0.4</v>
          </cell>
          <cell r="X71">
            <v>1.5</v>
          </cell>
          <cell r="Y71">
            <v>2.96</v>
          </cell>
          <cell r="Z71">
            <v>6.1</v>
          </cell>
          <cell r="AA71">
            <v>5.5</v>
          </cell>
          <cell r="AB71">
            <v>6.5</v>
          </cell>
          <cell r="AC71">
            <v>5.9</v>
          </cell>
          <cell r="AD71" t="str">
            <v>90</v>
          </cell>
          <cell r="AE71" t="str">
            <v>3963</v>
          </cell>
          <cell r="AF71" t="str">
            <v>2035</v>
          </cell>
          <cell r="AG71">
            <v>0.4</v>
          </cell>
          <cell r="AH71">
            <v>0.6</v>
          </cell>
          <cell r="AI71">
            <v>0.7</v>
          </cell>
          <cell r="AJ71">
            <v>0.3</v>
          </cell>
          <cell r="AK71">
            <v>-0.1</v>
          </cell>
          <cell r="AL71">
            <v>0.4</v>
          </cell>
          <cell r="AM71">
            <v>-0.9</v>
          </cell>
          <cell r="AN71">
            <v>0.1</v>
          </cell>
          <cell r="AO71">
            <v>0.9</v>
          </cell>
          <cell r="AP71">
            <v>0.9</v>
          </cell>
          <cell r="AQ71">
            <v>1</v>
          </cell>
          <cell r="AR71">
            <v>0.7</v>
          </cell>
          <cell r="AS71">
            <v>1.5</v>
          </cell>
          <cell r="AT71">
            <v>1.4</v>
          </cell>
          <cell r="AU71">
            <v>-0.7</v>
          </cell>
          <cell r="AV71">
            <v>-0.6</v>
          </cell>
          <cell r="AW71">
            <v>1.5</v>
          </cell>
          <cell r="AX71">
            <v>0.5</v>
          </cell>
          <cell r="AY71">
            <v>-0.4</v>
          </cell>
          <cell r="AZ71">
            <v>0.5</v>
          </cell>
          <cell r="BA71">
            <v>0.9</v>
          </cell>
          <cell r="BB71">
            <v>0.6</v>
          </cell>
          <cell r="BC71">
            <v>0.4</v>
          </cell>
          <cell r="BD71">
            <v>0.8</v>
          </cell>
          <cell r="BE71">
            <v>-1</v>
          </cell>
          <cell r="BF71" t="str">
            <v>ndc</v>
          </cell>
          <cell r="BG71">
            <v>-0.2</v>
          </cell>
          <cell r="BH71">
            <v>102</v>
          </cell>
          <cell r="BI71" t="str">
            <v>DUNHILL</v>
          </cell>
          <cell r="BJ71">
            <v>234165</v>
          </cell>
        </row>
        <row r="72">
          <cell r="D72" t="str">
            <v>002238143044</v>
          </cell>
          <cell r="E72" t="str">
            <v>DRANCE ISY</v>
          </cell>
          <cell r="F72" t="str">
            <v>180HO76084</v>
          </cell>
          <cell r="G72" t="str">
            <v>FROSTY</v>
          </cell>
          <cell r="H72" t="str">
            <v>O-MAN</v>
          </cell>
          <cell r="I72">
            <v>2016</v>
          </cell>
          <cell r="J72" t="str">
            <v>90</v>
          </cell>
          <cell r="K72" t="str">
            <v>07519</v>
          </cell>
          <cell r="L72" t="str">
            <v>04948</v>
          </cell>
          <cell r="M72">
            <v>656</v>
          </cell>
          <cell r="N72">
            <v>34</v>
          </cell>
          <cell r="O72">
            <v>0.03</v>
          </cell>
          <cell r="P72">
            <v>30</v>
          </cell>
          <cell r="Q72">
            <v>0.04</v>
          </cell>
          <cell r="R72">
            <v>286</v>
          </cell>
          <cell r="S72">
            <v>241</v>
          </cell>
          <cell r="T72">
            <v>306</v>
          </cell>
          <cell r="U72">
            <v>303</v>
          </cell>
          <cell r="V72">
            <v>1.7</v>
          </cell>
          <cell r="W72">
            <v>1.3</v>
          </cell>
          <cell r="X72">
            <v>0.4</v>
          </cell>
          <cell r="Y72">
            <v>2.89</v>
          </cell>
          <cell r="Z72">
            <v>6.9</v>
          </cell>
          <cell r="AA72">
            <v>5.6</v>
          </cell>
          <cell r="AB72">
            <v>7.9</v>
          </cell>
          <cell r="AC72">
            <v>6.9</v>
          </cell>
          <cell r="AD72" t="str">
            <v>88</v>
          </cell>
          <cell r="AE72" t="str">
            <v>1230</v>
          </cell>
          <cell r="AF72" t="str">
            <v>848</v>
          </cell>
          <cell r="AG72">
            <v>0.4</v>
          </cell>
          <cell r="AH72">
            <v>2.2000000000000002</v>
          </cell>
          <cell r="AI72">
            <v>0.8</v>
          </cell>
          <cell r="AJ72">
            <v>1</v>
          </cell>
          <cell r="AK72">
            <v>0.4</v>
          </cell>
          <cell r="AL72">
            <v>2.7</v>
          </cell>
          <cell r="AM72">
            <v>0.9</v>
          </cell>
          <cell r="AN72">
            <v>0</v>
          </cell>
          <cell r="AO72">
            <v>0.9</v>
          </cell>
          <cell r="AP72">
            <v>1.2</v>
          </cell>
          <cell r="AQ72">
            <v>0.4</v>
          </cell>
          <cell r="AR72">
            <v>-1</v>
          </cell>
          <cell r="AS72">
            <v>0.2</v>
          </cell>
          <cell r="AT72">
            <v>0.2</v>
          </cell>
          <cell r="AU72">
            <v>-0.4</v>
          </cell>
          <cell r="AV72">
            <v>0.7</v>
          </cell>
          <cell r="AW72">
            <v>-0.2</v>
          </cell>
          <cell r="AX72">
            <v>-0.2</v>
          </cell>
          <cell r="AY72">
            <v>-1.2</v>
          </cell>
          <cell r="AZ72">
            <v>-0.6</v>
          </cell>
          <cell r="BA72">
            <v>0.2</v>
          </cell>
          <cell r="BB72">
            <v>1.1000000000000001</v>
          </cell>
          <cell r="BC72">
            <v>0.8</v>
          </cell>
          <cell r="BD72">
            <v>3.4</v>
          </cell>
          <cell r="BE72">
            <v>2.2999999999999998</v>
          </cell>
          <cell r="BF72" t="str">
            <v>ndc</v>
          </cell>
          <cell r="BG72">
            <v>2.1</v>
          </cell>
          <cell r="BH72">
            <v>76</v>
          </cell>
          <cell r="BI72" t="str">
            <v>DRANCE ISY</v>
          </cell>
          <cell r="BJ72">
            <v>0</v>
          </cell>
        </row>
        <row r="73">
          <cell r="D73" t="str">
            <v>002931364622</v>
          </cell>
          <cell r="E73" t="str">
            <v>GLADIATOR</v>
          </cell>
          <cell r="F73" t="str">
            <v>ndc</v>
          </cell>
          <cell r="G73" t="str">
            <v>GERARD</v>
          </cell>
          <cell r="H73" t="str">
            <v>RANDVIEW</v>
          </cell>
          <cell r="I73">
            <v>2014</v>
          </cell>
          <cell r="J73" t="str">
            <v>82</v>
          </cell>
          <cell r="K73" t="str">
            <v>02512</v>
          </cell>
          <cell r="L73" t="str">
            <v>01907</v>
          </cell>
          <cell r="M73">
            <v>784</v>
          </cell>
          <cell r="N73">
            <v>2</v>
          </cell>
          <cell r="O73">
            <v>-0.1</v>
          </cell>
          <cell r="P73">
            <v>37</v>
          </cell>
          <cell r="Q73">
            <v>0.05</v>
          </cell>
          <cell r="R73">
            <v>315</v>
          </cell>
          <cell r="S73">
            <v>272</v>
          </cell>
          <cell r="T73">
            <v>334</v>
          </cell>
          <cell r="U73">
            <v>319</v>
          </cell>
          <cell r="V73">
            <v>0.5</v>
          </cell>
          <cell r="W73">
            <v>1.4</v>
          </cell>
          <cell r="X73">
            <v>-0.9</v>
          </cell>
          <cell r="Y73">
            <v>3.12</v>
          </cell>
          <cell r="Z73">
            <v>5.2</v>
          </cell>
          <cell r="AA73">
            <v>5.3</v>
          </cell>
          <cell r="AB73">
            <v>6.1</v>
          </cell>
          <cell r="AC73">
            <v>4.8</v>
          </cell>
          <cell r="AD73" t="str">
            <v>76</v>
          </cell>
          <cell r="AE73" t="str">
            <v>316</v>
          </cell>
          <cell r="AF73" t="str">
            <v>257</v>
          </cell>
          <cell r="AG73">
            <v>0.3</v>
          </cell>
          <cell r="AH73">
            <v>-0.9</v>
          </cell>
          <cell r="AI73">
            <v>-1.4</v>
          </cell>
          <cell r="AJ73">
            <v>-0.5</v>
          </cell>
          <cell r="AK73">
            <v>0.6</v>
          </cell>
          <cell r="AL73">
            <v>-2.1</v>
          </cell>
          <cell r="AM73">
            <v>-0.8</v>
          </cell>
          <cell r="AN73">
            <v>-1.5</v>
          </cell>
          <cell r="AO73">
            <v>2.1</v>
          </cell>
          <cell r="AP73">
            <v>0.5</v>
          </cell>
          <cell r="AQ73">
            <v>0.7</v>
          </cell>
          <cell r="AR73">
            <v>1.5</v>
          </cell>
          <cell r="AS73">
            <v>2.8</v>
          </cell>
          <cell r="AT73">
            <v>2.4</v>
          </cell>
          <cell r="AU73">
            <v>1</v>
          </cell>
          <cell r="AV73">
            <v>1</v>
          </cell>
          <cell r="AW73">
            <v>0.5</v>
          </cell>
          <cell r="AX73">
            <v>0.4</v>
          </cell>
          <cell r="AY73">
            <v>-2.2000000000000002</v>
          </cell>
          <cell r="AZ73">
            <v>1.9</v>
          </cell>
          <cell r="BA73">
            <v>1.3</v>
          </cell>
          <cell r="BB73">
            <v>-1.7</v>
          </cell>
          <cell r="BC73" t="str">
            <v>ndc</v>
          </cell>
          <cell r="BD73">
            <v>0.1</v>
          </cell>
          <cell r="BE73">
            <v>0.3</v>
          </cell>
          <cell r="BF73" t="str">
            <v>ndc</v>
          </cell>
          <cell r="BG73">
            <v>0.4</v>
          </cell>
          <cell r="BH73">
            <v>81</v>
          </cell>
          <cell r="BI73" t="str">
            <v>GLADIATOR</v>
          </cell>
          <cell r="BJ73">
            <v>0</v>
          </cell>
        </row>
        <row r="74">
          <cell r="D74" t="str">
            <v>004432722567</v>
          </cell>
          <cell r="E74" t="str">
            <v>FLOW</v>
          </cell>
          <cell r="F74" t="str">
            <v>180HO79479</v>
          </cell>
          <cell r="G74" t="str">
            <v>DOTSON</v>
          </cell>
          <cell r="H74" t="str">
            <v>ROUMARE</v>
          </cell>
          <cell r="I74">
            <v>1996</v>
          </cell>
          <cell r="J74" t="str">
            <v>90</v>
          </cell>
          <cell r="K74" t="str">
            <v>05019</v>
          </cell>
          <cell r="L74" t="str">
            <v>03423</v>
          </cell>
          <cell r="M74">
            <v>762</v>
          </cell>
          <cell r="N74">
            <v>27</v>
          </cell>
          <cell r="O74">
            <v>-0.01</v>
          </cell>
          <cell r="P74">
            <v>39</v>
          </cell>
          <cell r="Q74">
            <v>0.06</v>
          </cell>
          <cell r="R74">
            <v>259</v>
          </cell>
          <cell r="S74">
            <v>193</v>
          </cell>
          <cell r="T74">
            <v>287</v>
          </cell>
          <cell r="U74">
            <v>215</v>
          </cell>
          <cell r="V74">
            <v>-0.8</v>
          </cell>
          <cell r="W74">
            <v>0.1</v>
          </cell>
          <cell r="X74">
            <v>0.2</v>
          </cell>
          <cell r="Y74">
            <v>2.92</v>
          </cell>
          <cell r="Z74">
            <v>6.4</v>
          </cell>
          <cell r="AA74">
            <v>7.5</v>
          </cell>
          <cell r="AB74">
            <v>6.5</v>
          </cell>
          <cell r="AC74">
            <v>5.8</v>
          </cell>
          <cell r="AD74" t="str">
            <v>88</v>
          </cell>
          <cell r="AE74" t="str">
            <v>1111</v>
          </cell>
          <cell r="AF74" t="str">
            <v>779</v>
          </cell>
          <cell r="AG74">
            <v>1</v>
          </cell>
          <cell r="AH74">
            <v>1.4</v>
          </cell>
          <cell r="AI74">
            <v>2</v>
          </cell>
          <cell r="AJ74">
            <v>1</v>
          </cell>
          <cell r="AK74">
            <v>0.1</v>
          </cell>
          <cell r="AL74">
            <v>0.5</v>
          </cell>
          <cell r="AM74">
            <v>0.2</v>
          </cell>
          <cell r="AN74">
            <v>-2.9</v>
          </cell>
          <cell r="AO74">
            <v>2.1</v>
          </cell>
          <cell r="AP74">
            <v>2.2999999999999998</v>
          </cell>
          <cell r="AQ74">
            <v>1.9</v>
          </cell>
          <cell r="AR74">
            <v>0.4</v>
          </cell>
          <cell r="AS74">
            <v>0.2</v>
          </cell>
          <cell r="AT74">
            <v>0.2</v>
          </cell>
          <cell r="AU74">
            <v>-0.7</v>
          </cell>
          <cell r="AV74">
            <v>1.2</v>
          </cell>
          <cell r="AW74">
            <v>1.2</v>
          </cell>
          <cell r="AX74">
            <v>-0.2</v>
          </cell>
          <cell r="AY74">
            <v>-1.5</v>
          </cell>
          <cell r="AZ74">
            <v>0</v>
          </cell>
          <cell r="BA74">
            <v>1.9</v>
          </cell>
          <cell r="BB74">
            <v>1.8</v>
          </cell>
          <cell r="BC74">
            <v>1</v>
          </cell>
          <cell r="BD74">
            <v>0.7</v>
          </cell>
          <cell r="BE74">
            <v>-1.8</v>
          </cell>
          <cell r="BF74" t="str">
            <v>ndc</v>
          </cell>
          <cell r="BG74">
            <v>-0.7</v>
          </cell>
          <cell r="BH74">
            <v>74</v>
          </cell>
          <cell r="BI74" t="str">
            <v>FLOW</v>
          </cell>
          <cell r="BJ74">
            <v>315246</v>
          </cell>
        </row>
        <row r="75">
          <cell r="D75" t="str">
            <v>002930983456</v>
          </cell>
          <cell r="E75" t="str">
            <v>HURIEL</v>
          </cell>
          <cell r="F75" t="str">
            <v>ndc</v>
          </cell>
          <cell r="G75" t="str">
            <v>FOLKLORE</v>
          </cell>
          <cell r="H75" t="str">
            <v>PLANET</v>
          </cell>
          <cell r="I75">
            <v>1994</v>
          </cell>
          <cell r="J75" t="str">
            <v>81</v>
          </cell>
          <cell r="K75" t="str">
            <v>00813</v>
          </cell>
          <cell r="L75" t="str">
            <v>00696</v>
          </cell>
          <cell r="M75">
            <v>836</v>
          </cell>
          <cell r="N75">
            <v>19</v>
          </cell>
          <cell r="O75">
            <v>-0.04</v>
          </cell>
          <cell r="P75">
            <v>33</v>
          </cell>
          <cell r="Q75">
            <v>0.03</v>
          </cell>
          <cell r="R75">
            <v>278</v>
          </cell>
          <cell r="S75">
            <v>237</v>
          </cell>
          <cell r="T75">
            <v>297</v>
          </cell>
          <cell r="U75">
            <v>235</v>
          </cell>
          <cell r="V75">
            <v>-0.5</v>
          </cell>
          <cell r="W75">
            <v>2.1</v>
          </cell>
          <cell r="X75">
            <v>0.7</v>
          </cell>
          <cell r="Y75">
            <v>2.81</v>
          </cell>
          <cell r="Z75">
            <v>6.1</v>
          </cell>
          <cell r="AA75">
            <v>5.4</v>
          </cell>
          <cell r="AB75">
            <v>8.6</v>
          </cell>
          <cell r="AC75">
            <v>6.9</v>
          </cell>
          <cell r="AD75" t="str">
            <v>71</v>
          </cell>
          <cell r="AE75" t="str">
            <v>117</v>
          </cell>
          <cell r="AF75" t="str">
            <v>97</v>
          </cell>
          <cell r="AG75">
            <v>0.5</v>
          </cell>
          <cell r="AH75">
            <v>0.6</v>
          </cell>
          <cell r="AI75">
            <v>0.2</v>
          </cell>
          <cell r="AJ75">
            <v>-0.4</v>
          </cell>
          <cell r="AK75">
            <v>-0.7</v>
          </cell>
          <cell r="AL75">
            <v>2.2999999999999998</v>
          </cell>
          <cell r="AM75">
            <v>1.1000000000000001</v>
          </cell>
          <cell r="AN75">
            <v>0.4</v>
          </cell>
          <cell r="AO75">
            <v>-1.9</v>
          </cell>
          <cell r="AP75">
            <v>-0.1</v>
          </cell>
          <cell r="AQ75">
            <v>-1.3</v>
          </cell>
          <cell r="AR75">
            <v>1.9</v>
          </cell>
          <cell r="AS75">
            <v>2</v>
          </cell>
          <cell r="AT75">
            <v>1.5</v>
          </cell>
          <cell r="AU75">
            <v>-0.1</v>
          </cell>
          <cell r="AV75">
            <v>2.8</v>
          </cell>
          <cell r="AW75">
            <v>-0.5</v>
          </cell>
          <cell r="AX75">
            <v>-0.3</v>
          </cell>
          <cell r="AY75">
            <v>-1.2</v>
          </cell>
          <cell r="AZ75">
            <v>1.5</v>
          </cell>
          <cell r="BA75">
            <v>-1.5</v>
          </cell>
          <cell r="BB75">
            <v>0.8</v>
          </cell>
          <cell r="BC75" t="str">
            <v>ndc</v>
          </cell>
          <cell r="BD75">
            <v>1.7</v>
          </cell>
          <cell r="BE75">
            <v>-0.2</v>
          </cell>
          <cell r="BF75" t="str">
            <v>ndc</v>
          </cell>
          <cell r="BG75">
            <v>0</v>
          </cell>
          <cell r="BH75">
            <v>63</v>
          </cell>
          <cell r="BI75" t="str">
            <v>HURIEL</v>
          </cell>
          <cell r="BJ75">
            <v>0</v>
          </cell>
        </row>
        <row r="76">
          <cell r="D76" t="str">
            <v>002931079211</v>
          </cell>
          <cell r="E76" t="str">
            <v>HELIBOR</v>
          </cell>
          <cell r="F76" t="str">
            <v>ndc</v>
          </cell>
          <cell r="G76" t="str">
            <v>MASSEY</v>
          </cell>
          <cell r="H76" t="str">
            <v>GIBOR</v>
          </cell>
          <cell r="I76">
            <v>1987</v>
          </cell>
          <cell r="J76" t="str">
            <v>81</v>
          </cell>
          <cell r="K76" t="str">
            <v>00288</v>
          </cell>
          <cell r="L76" t="str">
            <v>00226</v>
          </cell>
          <cell r="M76">
            <v>370</v>
          </cell>
          <cell r="N76">
            <v>35</v>
          </cell>
          <cell r="O76">
            <v>0.08</v>
          </cell>
          <cell r="P76">
            <v>25</v>
          </cell>
          <cell r="Q76">
            <v>0.05</v>
          </cell>
          <cell r="R76">
            <v>342</v>
          </cell>
          <cell r="S76">
            <v>272</v>
          </cell>
          <cell r="T76">
            <v>373</v>
          </cell>
          <cell r="U76">
            <v>295</v>
          </cell>
          <cell r="V76">
            <v>-0.2</v>
          </cell>
          <cell r="W76">
            <v>2.2000000000000002</v>
          </cell>
          <cell r="X76">
            <v>-0.3</v>
          </cell>
          <cell r="Y76">
            <v>2.71</v>
          </cell>
          <cell r="Z76">
            <v>4.2</v>
          </cell>
          <cell r="AA76">
            <v>5.7</v>
          </cell>
          <cell r="AB76">
            <v>7.1</v>
          </cell>
          <cell r="AC76">
            <v>4.9000000000000004</v>
          </cell>
          <cell r="AD76" t="str">
            <v>68</v>
          </cell>
          <cell r="AE76" t="str">
            <v>57</v>
          </cell>
          <cell r="AF76" t="str">
            <v>48</v>
          </cell>
          <cell r="AG76">
            <v>-0.3</v>
          </cell>
          <cell r="AH76">
            <v>-0.7</v>
          </cell>
          <cell r="AI76">
            <v>-0.7</v>
          </cell>
          <cell r="AJ76">
            <v>-0.8</v>
          </cell>
          <cell r="AK76">
            <v>-0.2</v>
          </cell>
          <cell r="AL76">
            <v>-0.8</v>
          </cell>
          <cell r="AM76">
            <v>-0.7</v>
          </cell>
          <cell r="AN76">
            <v>-0.9</v>
          </cell>
          <cell r="AO76">
            <v>2.4</v>
          </cell>
          <cell r="AP76">
            <v>0.1</v>
          </cell>
          <cell r="AQ76">
            <v>0.9</v>
          </cell>
          <cell r="AR76">
            <v>0.3</v>
          </cell>
          <cell r="AS76">
            <v>0.3</v>
          </cell>
          <cell r="AT76">
            <v>0.3</v>
          </cell>
          <cell r="AU76">
            <v>-1.5</v>
          </cell>
          <cell r="AV76">
            <v>-0.3</v>
          </cell>
          <cell r="AW76">
            <v>0.2</v>
          </cell>
          <cell r="AX76">
            <v>0.1</v>
          </cell>
          <cell r="AY76">
            <v>-0.3</v>
          </cell>
          <cell r="AZ76">
            <v>0.1</v>
          </cell>
          <cell r="BA76">
            <v>1.4</v>
          </cell>
          <cell r="BB76">
            <v>-0.7</v>
          </cell>
          <cell r="BC76" t="str">
            <v>ndc</v>
          </cell>
          <cell r="BD76">
            <v>-1.9</v>
          </cell>
          <cell r="BE76">
            <v>-0.8</v>
          </cell>
          <cell r="BF76" t="str">
            <v>ndc</v>
          </cell>
          <cell r="BG76">
            <v>-0.6</v>
          </cell>
          <cell r="BH76">
            <v>96</v>
          </cell>
          <cell r="BI76" t="str">
            <v>HELIBOR</v>
          </cell>
          <cell r="BJ76">
            <v>0</v>
          </cell>
        </row>
        <row r="77">
          <cell r="D77" t="str">
            <v>005640184055</v>
          </cell>
          <cell r="E77" t="str">
            <v>ELVYS ISY</v>
          </cell>
          <cell r="F77" t="str">
            <v>180HO03093</v>
          </cell>
          <cell r="G77" t="str">
            <v>PLANET</v>
          </cell>
          <cell r="H77" t="str">
            <v>MASCOL</v>
          </cell>
          <cell r="I77">
            <v>1985</v>
          </cell>
          <cell r="J77" t="str">
            <v>99</v>
          </cell>
          <cell r="K77" t="str">
            <v>01816</v>
          </cell>
          <cell r="L77" t="str">
            <v>00313</v>
          </cell>
          <cell r="M77">
            <v>254</v>
          </cell>
          <cell r="N77">
            <v>5</v>
          </cell>
          <cell r="O77">
            <v>-0.02</v>
          </cell>
          <cell r="P77">
            <v>17</v>
          </cell>
          <cell r="Q77">
            <v>0.03</v>
          </cell>
          <cell r="R77">
            <v>346</v>
          </cell>
          <cell r="S77">
            <v>289</v>
          </cell>
          <cell r="T77">
            <v>372</v>
          </cell>
          <cell r="U77">
            <v>340</v>
          </cell>
          <cell r="V77">
            <v>1.6</v>
          </cell>
          <cell r="W77">
            <v>4.5999999999999996</v>
          </cell>
          <cell r="X77">
            <v>3.1</v>
          </cell>
          <cell r="Y77">
            <v>2.65</v>
          </cell>
          <cell r="Z77">
            <v>4.8</v>
          </cell>
          <cell r="AA77">
            <v>4.5</v>
          </cell>
          <cell r="AB77">
            <v>7.1</v>
          </cell>
          <cell r="AC77">
            <v>5.2</v>
          </cell>
          <cell r="AD77" t="str">
            <v>89</v>
          </cell>
          <cell r="AE77" t="str">
            <v>429</v>
          </cell>
          <cell r="AF77" t="str">
            <v>113</v>
          </cell>
          <cell r="AG77">
            <v>0</v>
          </cell>
          <cell r="AH77">
            <v>-0.6</v>
          </cell>
          <cell r="AI77">
            <v>-0.3</v>
          </cell>
          <cell r="AJ77">
            <v>-0.8</v>
          </cell>
          <cell r="AK77">
            <v>-0.1</v>
          </cell>
          <cell r="AL77">
            <v>0.6</v>
          </cell>
          <cell r="AM77">
            <v>0.4</v>
          </cell>
          <cell r="AN77">
            <v>0.5</v>
          </cell>
          <cell r="AO77">
            <v>-0.4</v>
          </cell>
          <cell r="AP77">
            <v>-0.8</v>
          </cell>
          <cell r="AQ77">
            <v>0</v>
          </cell>
          <cell r="AR77">
            <v>-0.4</v>
          </cell>
          <cell r="AS77">
            <v>0.5</v>
          </cell>
          <cell r="AT77">
            <v>0.5</v>
          </cell>
          <cell r="AU77">
            <v>-0.1</v>
          </cell>
          <cell r="AV77">
            <v>-0.4</v>
          </cell>
          <cell r="AW77">
            <v>0.6</v>
          </cell>
          <cell r="AX77">
            <v>0.4</v>
          </cell>
          <cell r="AY77">
            <v>-1.6</v>
          </cell>
          <cell r="AZ77">
            <v>0.1</v>
          </cell>
          <cell r="BA77">
            <v>0</v>
          </cell>
          <cell r="BB77">
            <v>-0.3</v>
          </cell>
          <cell r="BC77">
            <v>-0.2</v>
          </cell>
          <cell r="BD77">
            <v>2.7</v>
          </cell>
          <cell r="BE77">
            <v>3.2</v>
          </cell>
          <cell r="BF77" t="str">
            <v>ndc</v>
          </cell>
          <cell r="BG77">
            <v>2.1</v>
          </cell>
          <cell r="BH77">
            <v>38</v>
          </cell>
          <cell r="BI77" t="str">
            <v>ELVYS ISY</v>
          </cell>
          <cell r="BJ77">
            <v>0</v>
          </cell>
        </row>
        <row r="78">
          <cell r="D78" t="str">
            <v>002244592272</v>
          </cell>
          <cell r="E78" t="str">
            <v>ESCOBAR</v>
          </cell>
          <cell r="F78" t="str">
            <v>ndc</v>
          </cell>
          <cell r="G78" t="str">
            <v>TARTARE</v>
          </cell>
          <cell r="H78" t="str">
            <v>MARION</v>
          </cell>
          <cell r="I78">
            <v>1977</v>
          </cell>
          <cell r="J78" t="str">
            <v>80</v>
          </cell>
          <cell r="K78" t="str">
            <v>00187</v>
          </cell>
          <cell r="L78" t="str">
            <v>00172</v>
          </cell>
          <cell r="M78">
            <v>607</v>
          </cell>
          <cell r="N78">
            <v>46</v>
          </cell>
          <cell r="O78">
            <v>0.08</v>
          </cell>
          <cell r="P78">
            <v>29</v>
          </cell>
          <cell r="Q78">
            <v>0.04</v>
          </cell>
          <cell r="R78">
            <v>336</v>
          </cell>
          <cell r="S78">
            <v>286</v>
          </cell>
          <cell r="T78">
            <v>359</v>
          </cell>
          <cell r="U78">
            <v>353</v>
          </cell>
          <cell r="V78">
            <v>2.2000000000000002</v>
          </cell>
          <cell r="W78">
            <v>2</v>
          </cell>
          <cell r="X78">
            <v>0.1</v>
          </cell>
          <cell r="Y78">
            <v>2.84</v>
          </cell>
          <cell r="Z78">
            <v>5.7</v>
          </cell>
          <cell r="AA78">
            <v>6.8</v>
          </cell>
          <cell r="AB78">
            <v>7.4</v>
          </cell>
          <cell r="AC78">
            <v>9.6999999999999993</v>
          </cell>
          <cell r="AD78" t="str">
            <v>71</v>
          </cell>
          <cell r="AE78" t="str">
            <v>95</v>
          </cell>
          <cell r="AF78" t="str">
            <v>87</v>
          </cell>
          <cell r="AG78">
            <v>-1</v>
          </cell>
          <cell r="AH78">
            <v>-0.7</v>
          </cell>
          <cell r="AI78">
            <v>0.3</v>
          </cell>
          <cell r="AJ78">
            <v>-0.9</v>
          </cell>
          <cell r="AK78">
            <v>-0.9</v>
          </cell>
          <cell r="AL78">
            <v>1.2</v>
          </cell>
          <cell r="AM78">
            <v>0.2</v>
          </cell>
          <cell r="AN78">
            <v>-1.6</v>
          </cell>
          <cell r="AO78">
            <v>0</v>
          </cell>
          <cell r="AP78">
            <v>-1.4</v>
          </cell>
          <cell r="AQ78">
            <v>-1.4</v>
          </cell>
          <cell r="AR78">
            <v>-0.3</v>
          </cell>
          <cell r="AS78">
            <v>-0.3</v>
          </cell>
          <cell r="AT78">
            <v>-0.4</v>
          </cell>
          <cell r="AU78">
            <v>-2.6</v>
          </cell>
          <cell r="AV78">
            <v>0</v>
          </cell>
          <cell r="AW78">
            <v>0.3</v>
          </cell>
          <cell r="AX78">
            <v>-1.6</v>
          </cell>
          <cell r="AY78">
            <v>-0.4</v>
          </cell>
          <cell r="AZ78">
            <v>-0.4</v>
          </cell>
          <cell r="BA78">
            <v>-1</v>
          </cell>
          <cell r="BB78">
            <v>0.4</v>
          </cell>
          <cell r="BC78" t="str">
            <v>ndc</v>
          </cell>
          <cell r="BD78">
            <v>1.5</v>
          </cell>
          <cell r="BE78">
            <v>2.6</v>
          </cell>
          <cell r="BF78" t="str">
            <v>ndc</v>
          </cell>
          <cell r="BG78">
            <v>2.1</v>
          </cell>
          <cell r="BH78">
            <v>99</v>
          </cell>
          <cell r="BI78" t="str">
            <v>ESCOBAR</v>
          </cell>
          <cell r="BJ78">
            <v>0</v>
          </cell>
        </row>
        <row r="79">
          <cell r="D79" t="str">
            <v>003545173024</v>
          </cell>
          <cell r="E79" t="str">
            <v>BERGER</v>
          </cell>
          <cell r="F79" t="str">
            <v>180HO71987</v>
          </cell>
          <cell r="G79" t="str">
            <v>MASCOL</v>
          </cell>
          <cell r="H79" t="str">
            <v>GARTER</v>
          </cell>
          <cell r="I79">
            <v>1955</v>
          </cell>
          <cell r="J79" t="str">
            <v>84</v>
          </cell>
          <cell r="K79" t="str">
            <v>03543</v>
          </cell>
          <cell r="L79" t="str">
            <v>02598</v>
          </cell>
          <cell r="M79">
            <v>502</v>
          </cell>
          <cell r="N79">
            <v>21</v>
          </cell>
          <cell r="O79">
            <v>0.01</v>
          </cell>
          <cell r="P79">
            <v>29</v>
          </cell>
          <cell r="Q79">
            <v>0.05</v>
          </cell>
          <cell r="R79">
            <v>257</v>
          </cell>
          <cell r="S79">
            <v>200</v>
          </cell>
          <cell r="T79">
            <v>281</v>
          </cell>
          <cell r="U79">
            <v>220</v>
          </cell>
          <cell r="V79">
            <v>-0.6</v>
          </cell>
          <cell r="W79">
            <v>1.9</v>
          </cell>
          <cell r="X79">
            <v>0.8</v>
          </cell>
          <cell r="Y79">
            <v>2.93</v>
          </cell>
          <cell r="Z79">
            <v>9.1</v>
          </cell>
          <cell r="AA79">
            <v>9.4</v>
          </cell>
          <cell r="AB79">
            <v>9.6999999999999993</v>
          </cell>
          <cell r="AC79">
            <v>9.4</v>
          </cell>
          <cell r="AD79" t="str">
            <v>80</v>
          </cell>
          <cell r="AE79" t="str">
            <v>708</v>
          </cell>
          <cell r="AF79" t="str">
            <v>528</v>
          </cell>
          <cell r="AG79">
            <v>0.4</v>
          </cell>
          <cell r="AH79">
            <v>-1.2</v>
          </cell>
          <cell r="AI79">
            <v>-0.4</v>
          </cell>
          <cell r="AJ79">
            <v>-0.3</v>
          </cell>
          <cell r="AK79">
            <v>-0.1</v>
          </cell>
          <cell r="AL79">
            <v>1.6</v>
          </cell>
          <cell r="AM79">
            <v>0.7</v>
          </cell>
          <cell r="AN79">
            <v>-0.6</v>
          </cell>
          <cell r="AO79">
            <v>1.2</v>
          </cell>
          <cell r="AP79">
            <v>-0.3</v>
          </cell>
          <cell r="AQ79">
            <v>0.6</v>
          </cell>
          <cell r="AR79">
            <v>0.2</v>
          </cell>
          <cell r="AS79">
            <v>1.2</v>
          </cell>
          <cell r="AT79">
            <v>1</v>
          </cell>
          <cell r="AU79">
            <v>0.2</v>
          </cell>
          <cell r="AV79">
            <v>0.5</v>
          </cell>
          <cell r="AW79">
            <v>-0.7</v>
          </cell>
          <cell r="AX79">
            <v>-0.2</v>
          </cell>
          <cell r="AY79">
            <v>0.5</v>
          </cell>
          <cell r="AZ79">
            <v>0.9</v>
          </cell>
          <cell r="BA79">
            <v>1</v>
          </cell>
          <cell r="BB79">
            <v>-0.4</v>
          </cell>
          <cell r="BC79" t="str">
            <v>ndc</v>
          </cell>
          <cell r="BD79">
            <v>1.4</v>
          </cell>
          <cell r="BE79">
            <v>0.2</v>
          </cell>
          <cell r="BF79" t="str">
            <v>ndc</v>
          </cell>
          <cell r="BG79">
            <v>-0.1</v>
          </cell>
          <cell r="BH79">
            <v>79</v>
          </cell>
          <cell r="BI79" t="str">
            <v>BERGER</v>
          </cell>
          <cell r="BJ79">
            <v>435126</v>
          </cell>
        </row>
        <row r="80">
          <cell r="D80" t="str">
            <v>003543908247</v>
          </cell>
          <cell r="E80" t="str">
            <v>GOVOU</v>
          </cell>
          <cell r="F80" t="str">
            <v>ndc</v>
          </cell>
          <cell r="G80" t="str">
            <v>AFRAN GER</v>
          </cell>
          <cell r="H80" t="str">
            <v>GOLDWYN</v>
          </cell>
          <cell r="I80">
            <v>1950</v>
          </cell>
          <cell r="J80" t="str">
            <v>82</v>
          </cell>
          <cell r="K80" t="str">
            <v>07799</v>
          </cell>
          <cell r="L80" t="str">
            <v>05006</v>
          </cell>
          <cell r="M80">
            <v>-464</v>
          </cell>
          <cell r="N80">
            <v>15</v>
          </cell>
          <cell r="O80">
            <v>0.12</v>
          </cell>
          <cell r="P80">
            <v>-4</v>
          </cell>
          <cell r="Q80">
            <v>0.04</v>
          </cell>
          <cell r="R80">
            <v>242</v>
          </cell>
          <cell r="S80">
            <v>179</v>
          </cell>
          <cell r="T80">
            <v>270</v>
          </cell>
          <cell r="U80">
            <v>226</v>
          </cell>
          <cell r="V80">
            <v>0.8</v>
          </cell>
          <cell r="W80">
            <v>2.4</v>
          </cell>
          <cell r="X80">
            <v>1.1000000000000001</v>
          </cell>
          <cell r="Y80">
            <v>2.6</v>
          </cell>
          <cell r="Z80">
            <v>5.0999999999999996</v>
          </cell>
          <cell r="AA80">
            <v>6.1</v>
          </cell>
          <cell r="AB80">
            <v>6.7</v>
          </cell>
          <cell r="AC80">
            <v>4.4000000000000004</v>
          </cell>
          <cell r="AD80" t="str">
            <v>77</v>
          </cell>
          <cell r="AE80" t="str">
            <v>2102</v>
          </cell>
          <cell r="AF80" t="str">
            <v>1307</v>
          </cell>
          <cell r="AG80">
            <v>1.7</v>
          </cell>
          <cell r="AH80">
            <v>1.6</v>
          </cell>
          <cell r="AI80">
            <v>0.9</v>
          </cell>
          <cell r="AJ80">
            <v>0.8</v>
          </cell>
          <cell r="AK80">
            <v>1.1000000000000001</v>
          </cell>
          <cell r="AL80">
            <v>0</v>
          </cell>
          <cell r="AM80">
            <v>2</v>
          </cell>
          <cell r="AN80">
            <v>-2</v>
          </cell>
          <cell r="AO80">
            <v>3</v>
          </cell>
          <cell r="AP80">
            <v>1.7</v>
          </cell>
          <cell r="AQ80">
            <v>1.3</v>
          </cell>
          <cell r="AR80">
            <v>1.7</v>
          </cell>
          <cell r="AS80">
            <v>1.7</v>
          </cell>
          <cell r="AT80">
            <v>1.2</v>
          </cell>
          <cell r="AU80">
            <v>0.5</v>
          </cell>
          <cell r="AV80">
            <v>2.9</v>
          </cell>
          <cell r="AW80">
            <v>-1</v>
          </cell>
          <cell r="AX80">
            <v>-1.7</v>
          </cell>
          <cell r="AY80">
            <v>1.1000000000000001</v>
          </cell>
          <cell r="AZ80">
            <v>1.1000000000000001</v>
          </cell>
          <cell r="BA80">
            <v>1.5</v>
          </cell>
          <cell r="BB80">
            <v>0.9</v>
          </cell>
          <cell r="BC80" t="str">
            <v>ndc</v>
          </cell>
          <cell r="BD80">
            <v>-0.9</v>
          </cell>
          <cell r="BE80">
            <v>-0.1</v>
          </cell>
          <cell r="BF80" t="str">
            <v>ndc</v>
          </cell>
          <cell r="BG80">
            <v>0.3</v>
          </cell>
          <cell r="BH80">
            <v>9</v>
          </cell>
          <cell r="BI80" t="str">
            <v>GOVOU</v>
          </cell>
          <cell r="BJ80">
            <v>0</v>
          </cell>
        </row>
        <row r="81">
          <cell r="D81" t="str">
            <v>004435729483</v>
          </cell>
          <cell r="E81" t="str">
            <v>DACTYL ISY</v>
          </cell>
          <cell r="F81" t="str">
            <v>180HO03050</v>
          </cell>
          <cell r="G81" t="str">
            <v>BAXTER</v>
          </cell>
          <cell r="H81" t="str">
            <v>O-MAN</v>
          </cell>
          <cell r="I81">
            <v>1949</v>
          </cell>
          <cell r="J81" t="str">
            <v>97</v>
          </cell>
          <cell r="K81" t="str">
            <v>03070</v>
          </cell>
          <cell r="L81" t="str">
            <v>02215</v>
          </cell>
          <cell r="M81">
            <v>1029</v>
          </cell>
          <cell r="N81">
            <v>32</v>
          </cell>
          <cell r="O81">
            <v>-0.02</v>
          </cell>
          <cell r="P81">
            <v>31</v>
          </cell>
          <cell r="Q81">
            <v>0</v>
          </cell>
          <cell r="R81">
            <v>258</v>
          </cell>
          <cell r="S81">
            <v>263</v>
          </cell>
          <cell r="T81">
            <v>256</v>
          </cell>
          <cell r="U81">
            <v>167</v>
          </cell>
          <cell r="V81">
            <v>-2.9</v>
          </cell>
          <cell r="W81">
            <v>0</v>
          </cell>
          <cell r="X81">
            <v>0.6</v>
          </cell>
          <cell r="Y81">
            <v>3.08</v>
          </cell>
          <cell r="Z81">
            <v>6.7</v>
          </cell>
          <cell r="AA81">
            <v>7</v>
          </cell>
          <cell r="AB81">
            <v>6.6</v>
          </cell>
          <cell r="AC81">
            <v>6.3</v>
          </cell>
          <cell r="AD81" t="str">
            <v>89</v>
          </cell>
          <cell r="AE81" t="str">
            <v>734</v>
          </cell>
          <cell r="AF81" t="str">
            <v>490</v>
          </cell>
          <cell r="AG81">
            <v>1.3</v>
          </cell>
          <cell r="AH81">
            <v>1.2</v>
          </cell>
          <cell r="AI81">
            <v>1</v>
          </cell>
          <cell r="AJ81">
            <v>0.9</v>
          </cell>
          <cell r="AK81">
            <v>0.6</v>
          </cell>
          <cell r="AL81">
            <v>1</v>
          </cell>
          <cell r="AM81">
            <v>-0.1</v>
          </cell>
          <cell r="AN81">
            <v>-1.3</v>
          </cell>
          <cell r="AO81">
            <v>0.4</v>
          </cell>
          <cell r="AP81">
            <v>2.7</v>
          </cell>
          <cell r="AQ81">
            <v>1.2</v>
          </cell>
          <cell r="AR81">
            <v>1.1000000000000001</v>
          </cell>
          <cell r="AS81">
            <v>3</v>
          </cell>
          <cell r="AT81">
            <v>2.8</v>
          </cell>
          <cell r="AU81">
            <v>1.4</v>
          </cell>
          <cell r="AV81">
            <v>1.1000000000000001</v>
          </cell>
          <cell r="AW81">
            <v>2</v>
          </cell>
          <cell r="AX81">
            <v>2.1</v>
          </cell>
          <cell r="AY81">
            <v>-0.5</v>
          </cell>
          <cell r="AZ81">
            <v>1.8</v>
          </cell>
          <cell r="BA81">
            <v>1</v>
          </cell>
          <cell r="BB81">
            <v>0.8</v>
          </cell>
          <cell r="BC81">
            <v>1.1000000000000001</v>
          </cell>
          <cell r="BD81">
            <v>-1.9</v>
          </cell>
          <cell r="BE81">
            <v>-3.7</v>
          </cell>
          <cell r="BF81" t="str">
            <v>ndc</v>
          </cell>
          <cell r="BG81">
            <v>-2.9</v>
          </cell>
          <cell r="BH81">
            <v>72</v>
          </cell>
          <cell r="BI81" t="str">
            <v>DACTYL ISY</v>
          </cell>
          <cell r="BJ81">
            <v>234156</v>
          </cell>
        </row>
        <row r="82">
          <cell r="D82" t="str">
            <v>004947788082</v>
          </cell>
          <cell r="E82" t="str">
            <v>VOLADI MAN</v>
          </cell>
          <cell r="F82" t="str">
            <v>180HO67814</v>
          </cell>
          <cell r="G82" t="str">
            <v>O-MAN</v>
          </cell>
          <cell r="H82" t="str">
            <v>HERSHEL</v>
          </cell>
          <cell r="I82">
            <v>1939</v>
          </cell>
          <cell r="J82" t="str">
            <v>90</v>
          </cell>
          <cell r="K82" t="str">
            <v>24673</v>
          </cell>
          <cell r="L82" t="str">
            <v>10474</v>
          </cell>
          <cell r="M82">
            <v>695</v>
          </cell>
          <cell r="N82">
            <v>24</v>
          </cell>
          <cell r="O82">
            <v>-0.01</v>
          </cell>
          <cell r="P82">
            <v>26</v>
          </cell>
          <cell r="Q82">
            <v>0.02</v>
          </cell>
          <cell r="R82">
            <v>276</v>
          </cell>
          <cell r="S82">
            <v>239</v>
          </cell>
          <cell r="T82">
            <v>294</v>
          </cell>
          <cell r="U82">
            <v>242</v>
          </cell>
          <cell r="V82">
            <v>0.3</v>
          </cell>
          <cell r="W82">
            <v>2.1</v>
          </cell>
          <cell r="X82">
            <v>1.3</v>
          </cell>
          <cell r="Y82">
            <v>2.7</v>
          </cell>
          <cell r="Z82">
            <v>6.4</v>
          </cell>
          <cell r="AA82">
            <v>5.6</v>
          </cell>
          <cell r="AB82">
            <v>7.5</v>
          </cell>
          <cell r="AC82">
            <v>7.1</v>
          </cell>
          <cell r="AD82" t="str">
            <v>83</v>
          </cell>
          <cell r="AE82" t="str">
            <v>7151</v>
          </cell>
          <cell r="AF82" t="str">
            <v>3139</v>
          </cell>
          <cell r="AG82">
            <v>0</v>
          </cell>
          <cell r="AH82">
            <v>0</v>
          </cell>
          <cell r="AI82">
            <v>0.9</v>
          </cell>
          <cell r="AJ82">
            <v>-0.3</v>
          </cell>
          <cell r="AK82">
            <v>-1</v>
          </cell>
          <cell r="AL82">
            <v>-0.7</v>
          </cell>
          <cell r="AM82">
            <v>0.6</v>
          </cell>
          <cell r="AN82">
            <v>-1.1000000000000001</v>
          </cell>
          <cell r="AO82">
            <v>0.2</v>
          </cell>
          <cell r="AP82">
            <v>1.1000000000000001</v>
          </cell>
          <cell r="AQ82">
            <v>0.6</v>
          </cell>
          <cell r="AR82">
            <v>0.8</v>
          </cell>
          <cell r="AS82">
            <v>-1.2</v>
          </cell>
          <cell r="AT82">
            <v>-1.1000000000000001</v>
          </cell>
          <cell r="AU82">
            <v>0.3</v>
          </cell>
          <cell r="AV82">
            <v>0.8</v>
          </cell>
          <cell r="AW82">
            <v>-0.7</v>
          </cell>
          <cell r="AX82">
            <v>0.8</v>
          </cell>
          <cell r="AY82">
            <v>-1.3</v>
          </cell>
          <cell r="AZ82">
            <v>-0.3</v>
          </cell>
          <cell r="BA82">
            <v>0.6</v>
          </cell>
          <cell r="BB82">
            <v>1.2</v>
          </cell>
          <cell r="BC82" t="str">
            <v>ndc</v>
          </cell>
          <cell r="BD82">
            <v>0.5</v>
          </cell>
          <cell r="BE82">
            <v>-0.3</v>
          </cell>
          <cell r="BF82" t="str">
            <v>ndc</v>
          </cell>
          <cell r="BG82">
            <v>0.2</v>
          </cell>
          <cell r="BH82">
            <v>53</v>
          </cell>
          <cell r="BI82" t="str">
            <v>VOLADI MAN</v>
          </cell>
          <cell r="BJ82">
            <v>135264</v>
          </cell>
        </row>
        <row r="83">
          <cell r="D83" t="str">
            <v>004947788674</v>
          </cell>
          <cell r="E83" t="str">
            <v>LUZ RED PP</v>
          </cell>
          <cell r="F83" t="str">
            <v>180HO88898</v>
          </cell>
          <cell r="G83" t="str">
            <v>CROWN P RD</v>
          </cell>
          <cell r="H83" t="str">
            <v>MITEY P</v>
          </cell>
          <cell r="I83">
            <v>1923</v>
          </cell>
          <cell r="J83" t="str">
            <v>78</v>
          </cell>
          <cell r="K83" t="str">
            <v>ndc</v>
          </cell>
          <cell r="L83" t="str">
            <v>ndc</v>
          </cell>
          <cell r="M83">
            <v>-146</v>
          </cell>
          <cell r="N83">
            <v>24</v>
          </cell>
          <cell r="O83">
            <v>0.11</v>
          </cell>
          <cell r="P83">
            <v>13</v>
          </cell>
          <cell r="Q83">
            <v>0.06</v>
          </cell>
          <cell r="R83">
            <v>211</v>
          </cell>
          <cell r="S83">
            <v>134</v>
          </cell>
          <cell r="T83">
            <v>244</v>
          </cell>
          <cell r="U83">
            <v>151</v>
          </cell>
          <cell r="V83">
            <v>-1.6</v>
          </cell>
          <cell r="W83">
            <v>1.1000000000000001</v>
          </cell>
          <cell r="X83">
            <v>1</v>
          </cell>
          <cell r="Y83">
            <v>2.82</v>
          </cell>
          <cell r="Z83">
            <v>9.1999999999999993</v>
          </cell>
          <cell r="AA83">
            <v>6.6</v>
          </cell>
          <cell r="AB83">
            <v>8.8000000000000007</v>
          </cell>
          <cell r="AC83">
            <v>6.4</v>
          </cell>
          <cell r="AD83" t="str">
            <v>76</v>
          </cell>
          <cell r="AE83" t="str">
            <v>ndc</v>
          </cell>
          <cell r="AF83" t="str">
            <v>ndc</v>
          </cell>
          <cell r="AG83">
            <v>1.3</v>
          </cell>
          <cell r="AH83">
            <v>1.9</v>
          </cell>
          <cell r="AI83">
            <v>0.7</v>
          </cell>
          <cell r="AJ83">
            <v>0.7</v>
          </cell>
          <cell r="AK83">
            <v>0.6</v>
          </cell>
          <cell r="AL83">
            <v>0.1</v>
          </cell>
          <cell r="AM83">
            <v>0.5</v>
          </cell>
          <cell r="AN83">
            <v>-1</v>
          </cell>
          <cell r="AO83">
            <v>0.9</v>
          </cell>
          <cell r="AP83">
            <v>1.5</v>
          </cell>
          <cell r="AQ83">
            <v>1.4</v>
          </cell>
          <cell r="AR83">
            <v>1.9</v>
          </cell>
          <cell r="AS83">
            <v>1.6</v>
          </cell>
          <cell r="AT83">
            <v>1.5</v>
          </cell>
          <cell r="AU83">
            <v>0.7</v>
          </cell>
          <cell r="AV83">
            <v>2.2000000000000002</v>
          </cell>
          <cell r="AW83">
            <v>0</v>
          </cell>
          <cell r="AX83">
            <v>-0.2</v>
          </cell>
          <cell r="AY83">
            <v>0.5</v>
          </cell>
          <cell r="AZ83">
            <v>1.2</v>
          </cell>
          <cell r="BA83">
            <v>1</v>
          </cell>
          <cell r="BB83">
            <v>0.8</v>
          </cell>
          <cell r="BC83">
            <v>0.9</v>
          </cell>
          <cell r="BD83">
            <v>-0.1</v>
          </cell>
          <cell r="BE83">
            <v>-1.3</v>
          </cell>
          <cell r="BF83" t="str">
            <v>ndc</v>
          </cell>
          <cell r="BG83">
            <v>-1.3</v>
          </cell>
          <cell r="BH83">
            <v>49</v>
          </cell>
          <cell r="BI83" t="str">
            <v>LUZ RED PP</v>
          </cell>
          <cell r="BJ83">
            <v>342165</v>
          </cell>
        </row>
        <row r="84">
          <cell r="D84" t="str">
            <v>002405071403</v>
          </cell>
          <cell r="E84" t="str">
            <v>HOMOGENE</v>
          </cell>
          <cell r="F84" t="str">
            <v>180HO83179</v>
          </cell>
          <cell r="G84" t="str">
            <v>ndc</v>
          </cell>
          <cell r="H84" t="str">
            <v>ndc</v>
          </cell>
          <cell r="I84">
            <v>1903</v>
          </cell>
          <cell r="J84" t="str">
            <v>90</v>
          </cell>
          <cell r="K84" t="str">
            <v>00792</v>
          </cell>
          <cell r="L84" t="str">
            <v>00617</v>
          </cell>
          <cell r="M84">
            <v>565</v>
          </cell>
          <cell r="N84">
            <v>12</v>
          </cell>
          <cell r="O84">
            <v>-0.03</v>
          </cell>
          <cell r="P84">
            <v>38</v>
          </cell>
          <cell r="Q84">
            <v>0.08</v>
          </cell>
          <cell r="R84">
            <v>249</v>
          </cell>
          <cell r="S84">
            <v>159</v>
          </cell>
          <cell r="T84">
            <v>289</v>
          </cell>
          <cell r="U84">
            <v>188</v>
          </cell>
          <cell r="V84">
            <v>-1.4</v>
          </cell>
          <cell r="W84">
            <v>2.1</v>
          </cell>
          <cell r="X84">
            <v>-0.3</v>
          </cell>
          <cell r="Y84">
            <v>2.83</v>
          </cell>
          <cell r="Z84">
            <v>6.9</v>
          </cell>
          <cell r="AA84">
            <v>7.2</v>
          </cell>
          <cell r="AB84">
            <v>8.5</v>
          </cell>
          <cell r="AC84">
            <v>6.8</v>
          </cell>
          <cell r="AD84" t="str">
            <v>87</v>
          </cell>
          <cell r="AE84" t="str">
            <v>142</v>
          </cell>
          <cell r="AF84" t="str">
            <v>119</v>
          </cell>
          <cell r="AG84">
            <v>0.2</v>
          </cell>
          <cell r="AH84">
            <v>0.1</v>
          </cell>
          <cell r="AI84">
            <v>-0.2</v>
          </cell>
          <cell r="AJ84">
            <v>-0.8</v>
          </cell>
          <cell r="AK84">
            <v>-0.2</v>
          </cell>
          <cell r="AL84">
            <v>-0.2</v>
          </cell>
          <cell r="AM84">
            <v>-0.1</v>
          </cell>
          <cell r="AN84">
            <v>-0.6</v>
          </cell>
          <cell r="AO84">
            <v>0.1</v>
          </cell>
          <cell r="AP84">
            <v>0.4</v>
          </cell>
          <cell r="AQ84">
            <v>-0.4</v>
          </cell>
          <cell r="AR84">
            <v>0.8</v>
          </cell>
          <cell r="AS84">
            <v>-0.1</v>
          </cell>
          <cell r="AT84">
            <v>-0.1</v>
          </cell>
          <cell r="AU84">
            <v>-0.8</v>
          </cell>
          <cell r="AV84">
            <v>1.9</v>
          </cell>
          <cell r="AW84">
            <v>1.2</v>
          </cell>
          <cell r="AX84">
            <v>0.5</v>
          </cell>
          <cell r="AY84">
            <v>-0.5</v>
          </cell>
          <cell r="AZ84">
            <v>0.5</v>
          </cell>
          <cell r="BA84">
            <v>-0.2</v>
          </cell>
          <cell r="BB84">
            <v>-0.1</v>
          </cell>
          <cell r="BC84">
            <v>-0.2</v>
          </cell>
          <cell r="BD84">
            <v>0.4</v>
          </cell>
          <cell r="BE84">
            <v>-1.1000000000000001</v>
          </cell>
          <cell r="BF84" t="str">
            <v>ndc</v>
          </cell>
          <cell r="BG84">
            <v>-1</v>
          </cell>
          <cell r="BH84">
            <v>81</v>
          </cell>
          <cell r="BI84" t="str">
            <v>HOMOGENE</v>
          </cell>
          <cell r="BJ84">
            <v>0</v>
          </cell>
        </row>
        <row r="85">
          <cell r="D85" t="str">
            <v>004432722468</v>
          </cell>
          <cell r="E85" t="str">
            <v>DIDOT</v>
          </cell>
          <cell r="F85" t="str">
            <v>180HO75894</v>
          </cell>
          <cell r="G85" t="str">
            <v>TARTARE</v>
          </cell>
          <cell r="H85" t="str">
            <v>SHOTTLE</v>
          </cell>
          <cell r="I85">
            <v>1900</v>
          </cell>
          <cell r="J85" t="str">
            <v>84</v>
          </cell>
          <cell r="K85" t="str">
            <v>08747</v>
          </cell>
          <cell r="L85" t="str">
            <v>05644</v>
          </cell>
          <cell r="M85">
            <v>225</v>
          </cell>
          <cell r="N85">
            <v>54</v>
          </cell>
          <cell r="O85">
            <v>0.17</v>
          </cell>
          <cell r="P85">
            <v>25</v>
          </cell>
          <cell r="Q85">
            <v>7.0000000000000007E-2</v>
          </cell>
          <cell r="R85">
            <v>247</v>
          </cell>
          <cell r="S85">
            <v>178</v>
          </cell>
          <cell r="T85">
            <v>277</v>
          </cell>
          <cell r="U85">
            <v>254</v>
          </cell>
          <cell r="V85">
            <v>0.9</v>
          </cell>
          <cell r="W85">
            <v>-0.4</v>
          </cell>
          <cell r="X85">
            <v>-1.6</v>
          </cell>
          <cell r="Y85">
            <v>3</v>
          </cell>
          <cell r="Z85">
            <v>7.7</v>
          </cell>
          <cell r="AA85">
            <v>12.8</v>
          </cell>
          <cell r="AB85">
            <v>8.1999999999999993</v>
          </cell>
          <cell r="AC85">
            <v>7.8</v>
          </cell>
          <cell r="AD85" t="str">
            <v>77</v>
          </cell>
          <cell r="AE85" t="str">
            <v>1654</v>
          </cell>
          <cell r="AF85" t="str">
            <v>1220</v>
          </cell>
          <cell r="AG85">
            <v>0.1</v>
          </cell>
          <cell r="AH85">
            <v>0.6</v>
          </cell>
          <cell r="AI85">
            <v>0.5</v>
          </cell>
          <cell r="AJ85">
            <v>0.8</v>
          </cell>
          <cell r="AK85">
            <v>0.9</v>
          </cell>
          <cell r="AL85">
            <v>-2.2999999999999998</v>
          </cell>
          <cell r="AM85">
            <v>0.2</v>
          </cell>
          <cell r="AN85">
            <v>0.8</v>
          </cell>
          <cell r="AO85">
            <v>-0.2</v>
          </cell>
          <cell r="AP85">
            <v>-0.1</v>
          </cell>
          <cell r="AQ85">
            <v>-1.4</v>
          </cell>
          <cell r="AR85">
            <v>-0.4</v>
          </cell>
          <cell r="AS85">
            <v>0.9</v>
          </cell>
          <cell r="AT85">
            <v>0.7</v>
          </cell>
          <cell r="AU85">
            <v>0.1</v>
          </cell>
          <cell r="AV85">
            <v>0.4</v>
          </cell>
          <cell r="AW85">
            <v>-0.2</v>
          </cell>
          <cell r="AX85">
            <v>0.1</v>
          </cell>
          <cell r="AY85">
            <v>-0.2</v>
          </cell>
          <cell r="AZ85">
            <v>0.2</v>
          </cell>
          <cell r="BA85">
            <v>-1.2</v>
          </cell>
          <cell r="BB85">
            <v>0.2</v>
          </cell>
          <cell r="BC85" t="str">
            <v>ndc</v>
          </cell>
          <cell r="BD85">
            <v>0.7</v>
          </cell>
          <cell r="BE85">
            <v>0.2</v>
          </cell>
          <cell r="BF85" t="str">
            <v>ndc</v>
          </cell>
          <cell r="BG85">
            <v>0.7</v>
          </cell>
          <cell r="BH85">
            <v>111</v>
          </cell>
          <cell r="BI85" t="str">
            <v>DIDOT</v>
          </cell>
          <cell r="BJ85">
            <v>423516</v>
          </cell>
        </row>
        <row r="86">
          <cell r="D86" t="str">
            <v>002939314115</v>
          </cell>
          <cell r="E86" t="str">
            <v>GEOPARM</v>
          </cell>
          <cell r="F86" t="str">
            <v>ndc</v>
          </cell>
          <cell r="G86" t="str">
            <v>PALERMO</v>
          </cell>
          <cell r="H86" t="str">
            <v>SIDNEY</v>
          </cell>
          <cell r="I86">
            <v>1892</v>
          </cell>
          <cell r="J86" t="str">
            <v>82</v>
          </cell>
          <cell r="K86" t="str">
            <v>03178</v>
          </cell>
          <cell r="L86" t="str">
            <v>02214</v>
          </cell>
          <cell r="M86">
            <v>620</v>
          </cell>
          <cell r="N86">
            <v>16</v>
          </cell>
          <cell r="O86">
            <v>-0.03</v>
          </cell>
          <cell r="P86">
            <v>21</v>
          </cell>
          <cell r="Q86">
            <v>0.01</v>
          </cell>
          <cell r="R86">
            <v>209</v>
          </cell>
          <cell r="S86">
            <v>190</v>
          </cell>
          <cell r="T86">
            <v>219</v>
          </cell>
          <cell r="U86">
            <v>204</v>
          </cell>
          <cell r="V86">
            <v>0.8</v>
          </cell>
          <cell r="W86">
            <v>0.9</v>
          </cell>
          <cell r="X86">
            <v>1</v>
          </cell>
          <cell r="Y86">
            <v>2.82</v>
          </cell>
          <cell r="Z86">
            <v>6.7</v>
          </cell>
          <cell r="AA86">
            <v>6.8</v>
          </cell>
          <cell r="AB86">
            <v>6.7</v>
          </cell>
          <cell r="AC86">
            <v>6.9</v>
          </cell>
          <cell r="AD86" t="str">
            <v>77</v>
          </cell>
          <cell r="AE86" t="str">
            <v>742</v>
          </cell>
          <cell r="AF86" t="str">
            <v>516</v>
          </cell>
          <cell r="AG86">
            <v>0.4</v>
          </cell>
          <cell r="AH86">
            <v>1.7</v>
          </cell>
          <cell r="AI86">
            <v>1.3</v>
          </cell>
          <cell r="AJ86">
            <v>1.2</v>
          </cell>
          <cell r="AK86">
            <v>0.4</v>
          </cell>
          <cell r="AL86">
            <v>1.6</v>
          </cell>
          <cell r="AM86">
            <v>-0.2</v>
          </cell>
          <cell r="AN86">
            <v>-0.5</v>
          </cell>
          <cell r="AO86">
            <v>-0.3</v>
          </cell>
          <cell r="AP86">
            <v>0.3</v>
          </cell>
          <cell r="AQ86">
            <v>0.2</v>
          </cell>
          <cell r="AR86">
            <v>1</v>
          </cell>
          <cell r="AS86">
            <v>1.5</v>
          </cell>
          <cell r="AT86">
            <v>1.1000000000000001</v>
          </cell>
          <cell r="AU86">
            <v>-0.3</v>
          </cell>
          <cell r="AV86">
            <v>1</v>
          </cell>
          <cell r="AW86">
            <v>-1.9</v>
          </cell>
          <cell r="AX86">
            <v>-0.7</v>
          </cell>
          <cell r="AY86">
            <v>-0.1</v>
          </cell>
          <cell r="AZ86">
            <v>0.5</v>
          </cell>
          <cell r="BA86">
            <v>-0.2</v>
          </cell>
          <cell r="BB86">
            <v>1.2</v>
          </cell>
          <cell r="BC86" t="str">
            <v>ndc</v>
          </cell>
          <cell r="BD86">
            <v>0.9</v>
          </cell>
          <cell r="BE86">
            <v>0.2</v>
          </cell>
          <cell r="BF86" t="str">
            <v>ndc</v>
          </cell>
          <cell r="BG86">
            <v>0.7</v>
          </cell>
          <cell r="BH86">
            <v>35</v>
          </cell>
          <cell r="BI86" t="str">
            <v>GEOPARM</v>
          </cell>
          <cell r="BJ86">
            <v>0</v>
          </cell>
        </row>
        <row r="87">
          <cell r="D87" t="str">
            <v>002232273391</v>
          </cell>
          <cell r="E87" t="str">
            <v>EARLY ISY</v>
          </cell>
          <cell r="F87" t="str">
            <v>180HO78059</v>
          </cell>
          <cell r="G87" t="str">
            <v>JANGO</v>
          </cell>
          <cell r="H87" t="str">
            <v>BUCKEYE</v>
          </cell>
          <cell r="I87">
            <v>1891</v>
          </cell>
          <cell r="J87" t="str">
            <v>90</v>
          </cell>
          <cell r="K87" t="str">
            <v>03372</v>
          </cell>
          <cell r="L87" t="str">
            <v>01914</v>
          </cell>
          <cell r="M87">
            <v>572</v>
          </cell>
          <cell r="N87">
            <v>35</v>
          </cell>
          <cell r="O87">
            <v>0.05</v>
          </cell>
          <cell r="P87">
            <v>27</v>
          </cell>
          <cell r="Q87">
            <v>0.03</v>
          </cell>
          <cell r="R87">
            <v>211</v>
          </cell>
          <cell r="S87">
            <v>177</v>
          </cell>
          <cell r="T87">
            <v>226</v>
          </cell>
          <cell r="U87">
            <v>162</v>
          </cell>
          <cell r="V87">
            <v>-1.8</v>
          </cell>
          <cell r="W87">
            <v>-0.5</v>
          </cell>
          <cell r="X87">
            <v>-0.5</v>
          </cell>
          <cell r="Y87">
            <v>3.05</v>
          </cell>
          <cell r="Z87">
            <v>8.1999999999999993</v>
          </cell>
          <cell r="AA87">
            <v>7.5</v>
          </cell>
          <cell r="AB87">
            <v>7.4</v>
          </cell>
          <cell r="AC87">
            <v>6.1</v>
          </cell>
          <cell r="AD87" t="str">
            <v>88</v>
          </cell>
          <cell r="AE87" t="str">
            <v>577</v>
          </cell>
          <cell r="AF87" t="str">
            <v>375</v>
          </cell>
          <cell r="AG87">
            <v>0.6</v>
          </cell>
          <cell r="AH87">
            <v>0.9</v>
          </cell>
          <cell r="AI87">
            <v>0.5</v>
          </cell>
          <cell r="AJ87">
            <v>0.4</v>
          </cell>
          <cell r="AK87">
            <v>0.5</v>
          </cell>
          <cell r="AL87">
            <v>-0.7</v>
          </cell>
          <cell r="AM87">
            <v>0.1</v>
          </cell>
          <cell r="AN87">
            <v>-0.4</v>
          </cell>
          <cell r="AO87">
            <v>-0.1</v>
          </cell>
          <cell r="AP87">
            <v>0.1</v>
          </cell>
          <cell r="AQ87">
            <v>0.5</v>
          </cell>
          <cell r="AR87">
            <v>0.1</v>
          </cell>
          <cell r="AS87">
            <v>1.7</v>
          </cell>
          <cell r="AT87">
            <v>1.6</v>
          </cell>
          <cell r="AU87">
            <v>0.8</v>
          </cell>
          <cell r="AV87">
            <v>1.3</v>
          </cell>
          <cell r="AW87">
            <v>-1.2</v>
          </cell>
          <cell r="AX87">
            <v>-0.5</v>
          </cell>
          <cell r="AY87">
            <v>1.2</v>
          </cell>
          <cell r="AZ87">
            <v>0.8</v>
          </cell>
          <cell r="BA87">
            <v>0.2</v>
          </cell>
          <cell r="BB87">
            <v>0.4</v>
          </cell>
          <cell r="BC87">
            <v>0.9</v>
          </cell>
          <cell r="BD87">
            <v>0.1</v>
          </cell>
          <cell r="BE87">
            <v>-1.2</v>
          </cell>
          <cell r="BF87" t="str">
            <v>ndc</v>
          </cell>
          <cell r="BG87">
            <v>-1.4</v>
          </cell>
          <cell r="BH87">
            <v>82</v>
          </cell>
          <cell r="BI87" t="str">
            <v>EARLY ISY</v>
          </cell>
          <cell r="BJ87">
            <v>0</v>
          </cell>
        </row>
        <row r="88">
          <cell r="D88" t="str">
            <v>005358071490</v>
          </cell>
          <cell r="E88" t="str">
            <v>DUGA ISY</v>
          </cell>
          <cell r="F88" t="str">
            <v>180HO03076</v>
          </cell>
          <cell r="G88" t="str">
            <v>STOL JOC</v>
          </cell>
          <cell r="H88" t="str">
            <v>SHOTTLE</v>
          </cell>
          <cell r="I88">
            <v>1879</v>
          </cell>
          <cell r="J88" t="str">
            <v>92</v>
          </cell>
          <cell r="K88" t="str">
            <v>03629</v>
          </cell>
          <cell r="L88" t="str">
            <v>02588</v>
          </cell>
          <cell r="M88">
            <v>722</v>
          </cell>
          <cell r="N88">
            <v>15</v>
          </cell>
          <cell r="O88">
            <v>-0.04</v>
          </cell>
          <cell r="P88">
            <v>22</v>
          </cell>
          <cell r="Q88">
            <v>0</v>
          </cell>
          <cell r="R88">
            <v>255</v>
          </cell>
          <cell r="S88">
            <v>228</v>
          </cell>
          <cell r="T88">
            <v>269</v>
          </cell>
          <cell r="U88">
            <v>189</v>
          </cell>
          <cell r="V88">
            <v>-1</v>
          </cell>
          <cell r="W88">
            <v>2.2000000000000002</v>
          </cell>
          <cell r="X88">
            <v>1.5</v>
          </cell>
          <cell r="Y88">
            <v>2.57</v>
          </cell>
          <cell r="Z88">
            <v>7.2</v>
          </cell>
          <cell r="AA88">
            <v>8.5</v>
          </cell>
          <cell r="AB88">
            <v>8.1</v>
          </cell>
          <cell r="AC88">
            <v>7.4</v>
          </cell>
          <cell r="AD88" t="str">
            <v>89</v>
          </cell>
          <cell r="AE88" t="str">
            <v>1008</v>
          </cell>
          <cell r="AF88" t="str">
            <v>681</v>
          </cell>
          <cell r="AG88">
            <v>0.3</v>
          </cell>
          <cell r="AH88">
            <v>-0.1</v>
          </cell>
          <cell r="AI88">
            <v>-0.2</v>
          </cell>
          <cell r="AJ88">
            <v>0.2</v>
          </cell>
          <cell r="AK88">
            <v>0.4</v>
          </cell>
          <cell r="AL88">
            <v>1.8</v>
          </cell>
          <cell r="AM88">
            <v>0.2</v>
          </cell>
          <cell r="AN88">
            <v>-1.5</v>
          </cell>
          <cell r="AO88">
            <v>0.6</v>
          </cell>
          <cell r="AP88">
            <v>0.7</v>
          </cell>
          <cell r="AQ88">
            <v>0.8</v>
          </cell>
          <cell r="AR88">
            <v>-0.7</v>
          </cell>
          <cell r="AS88">
            <v>0.6</v>
          </cell>
          <cell r="AT88">
            <v>0.5</v>
          </cell>
          <cell r="AU88">
            <v>-0.6</v>
          </cell>
          <cell r="AV88">
            <v>0.9</v>
          </cell>
          <cell r="AW88">
            <v>-0.5</v>
          </cell>
          <cell r="AX88">
            <v>-1</v>
          </cell>
          <cell r="AY88">
            <v>-0.1</v>
          </cell>
          <cell r="AZ88">
            <v>0.2</v>
          </cell>
          <cell r="BA88">
            <v>0.8</v>
          </cell>
          <cell r="BB88">
            <v>-0.3</v>
          </cell>
          <cell r="BC88">
            <v>0.2</v>
          </cell>
          <cell r="BD88">
            <v>-1.3</v>
          </cell>
          <cell r="BE88">
            <v>-1.8</v>
          </cell>
          <cell r="BF88" t="str">
            <v>ndc</v>
          </cell>
          <cell r="BG88">
            <v>-1.2</v>
          </cell>
          <cell r="BH88">
            <v>53</v>
          </cell>
          <cell r="BI88" t="str">
            <v>DUGA ISY</v>
          </cell>
          <cell r="BJ88">
            <v>0</v>
          </cell>
        </row>
        <row r="89">
          <cell r="D89" t="str">
            <v>002211467356</v>
          </cell>
          <cell r="E89" t="str">
            <v>CAMARY ISY</v>
          </cell>
          <cell r="F89" t="str">
            <v>180HO02480</v>
          </cell>
          <cell r="G89" t="str">
            <v>ROUMARE</v>
          </cell>
          <cell r="H89" t="str">
            <v>MANAGER</v>
          </cell>
          <cell r="I89">
            <v>1870</v>
          </cell>
          <cell r="J89" t="str">
            <v>98</v>
          </cell>
          <cell r="K89" t="str">
            <v>03116</v>
          </cell>
          <cell r="L89" t="str">
            <v>02083</v>
          </cell>
          <cell r="M89">
            <v>671</v>
          </cell>
          <cell r="N89">
            <v>26</v>
          </cell>
          <cell r="O89">
            <v>0</v>
          </cell>
          <cell r="P89">
            <v>30</v>
          </cell>
          <cell r="Q89">
            <v>0.03</v>
          </cell>
          <cell r="R89">
            <v>247</v>
          </cell>
          <cell r="S89">
            <v>183</v>
          </cell>
          <cell r="T89">
            <v>277</v>
          </cell>
          <cell r="U89">
            <v>162</v>
          </cell>
          <cell r="V89">
            <v>-2.5</v>
          </cell>
          <cell r="W89">
            <v>0.6</v>
          </cell>
          <cell r="X89">
            <v>0</v>
          </cell>
          <cell r="Y89">
            <v>2.5499999999999998</v>
          </cell>
          <cell r="Z89">
            <v>8</v>
          </cell>
          <cell r="AA89">
            <v>7.5</v>
          </cell>
          <cell r="AB89">
            <v>7.7</v>
          </cell>
          <cell r="AC89">
            <v>6.7</v>
          </cell>
          <cell r="AD89" t="str">
            <v>93</v>
          </cell>
          <cell r="AE89" t="str">
            <v>673</v>
          </cell>
          <cell r="AF89" t="str">
            <v>492</v>
          </cell>
          <cell r="AG89">
            <v>0</v>
          </cell>
          <cell r="AH89">
            <v>0.2</v>
          </cell>
          <cell r="AI89">
            <v>0.2</v>
          </cell>
          <cell r="AJ89">
            <v>-0.2</v>
          </cell>
          <cell r="AK89">
            <v>-0.4</v>
          </cell>
          <cell r="AL89">
            <v>-0.4</v>
          </cell>
          <cell r="AM89">
            <v>0.6</v>
          </cell>
          <cell r="AN89">
            <v>-0.7</v>
          </cell>
          <cell r="AO89">
            <v>-0.4</v>
          </cell>
          <cell r="AP89">
            <v>0.3</v>
          </cell>
          <cell r="AQ89">
            <v>-0.6</v>
          </cell>
          <cell r="AR89">
            <v>0.4</v>
          </cell>
          <cell r="AS89">
            <v>0.8</v>
          </cell>
          <cell r="AT89">
            <v>0.8</v>
          </cell>
          <cell r="AU89">
            <v>-0.9</v>
          </cell>
          <cell r="AV89">
            <v>1.2</v>
          </cell>
          <cell r="AW89">
            <v>-1</v>
          </cell>
          <cell r="AX89">
            <v>-1.3</v>
          </cell>
          <cell r="AY89">
            <v>1.3</v>
          </cell>
          <cell r="AZ89">
            <v>0.4</v>
          </cell>
          <cell r="BA89">
            <v>-0.5</v>
          </cell>
          <cell r="BB89">
            <v>0.4</v>
          </cell>
          <cell r="BC89">
            <v>-0.1</v>
          </cell>
          <cell r="BD89">
            <v>-0.8</v>
          </cell>
          <cell r="BE89">
            <v>-1.9</v>
          </cell>
          <cell r="BF89" t="str">
            <v>ndc</v>
          </cell>
          <cell r="BG89">
            <v>-2.1</v>
          </cell>
          <cell r="BH89">
            <v>74</v>
          </cell>
          <cell r="BI89" t="str">
            <v>CAMARY ISY</v>
          </cell>
          <cell r="BJ89">
            <v>342516</v>
          </cell>
        </row>
        <row r="90">
          <cell r="D90" t="str">
            <v>006950558548</v>
          </cell>
          <cell r="E90" t="str">
            <v>EXTREME</v>
          </cell>
          <cell r="F90" t="str">
            <v>ndc</v>
          </cell>
          <cell r="G90" t="str">
            <v>SANCHEZ</v>
          </cell>
          <cell r="H90" t="str">
            <v>GOLDWYN</v>
          </cell>
          <cell r="I90">
            <v>1809</v>
          </cell>
          <cell r="J90" t="str">
            <v>82</v>
          </cell>
          <cell r="K90" t="str">
            <v>06493</v>
          </cell>
          <cell r="L90" t="str">
            <v>04093</v>
          </cell>
          <cell r="M90">
            <v>-170</v>
          </cell>
          <cell r="N90">
            <v>-23</v>
          </cell>
          <cell r="O90">
            <v>-0.06</v>
          </cell>
          <cell r="P90">
            <v>-1</v>
          </cell>
          <cell r="Q90">
            <v>0.02</v>
          </cell>
          <cell r="R90">
            <v>21</v>
          </cell>
          <cell r="S90">
            <v>11</v>
          </cell>
          <cell r="T90">
            <v>25</v>
          </cell>
          <cell r="U90">
            <v>44</v>
          </cell>
          <cell r="V90">
            <v>0.6</v>
          </cell>
          <cell r="W90">
            <v>1.2</v>
          </cell>
          <cell r="X90">
            <v>-1.1000000000000001</v>
          </cell>
          <cell r="Y90">
            <v>3.09</v>
          </cell>
          <cell r="Z90">
            <v>8.6999999999999993</v>
          </cell>
          <cell r="AA90">
            <v>6.2</v>
          </cell>
          <cell r="AB90">
            <v>8</v>
          </cell>
          <cell r="AC90">
            <v>6</v>
          </cell>
          <cell r="AD90" t="str">
            <v>77</v>
          </cell>
          <cell r="AE90" t="str">
            <v>2054</v>
          </cell>
          <cell r="AF90" t="str">
            <v>1175</v>
          </cell>
          <cell r="AG90">
            <v>2.4</v>
          </cell>
          <cell r="AH90">
            <v>2.7</v>
          </cell>
          <cell r="AI90">
            <v>0.9</v>
          </cell>
          <cell r="AJ90">
            <v>1.1000000000000001</v>
          </cell>
          <cell r="AK90">
            <v>2.1</v>
          </cell>
          <cell r="AL90">
            <v>1.1000000000000001</v>
          </cell>
          <cell r="AM90">
            <v>0.9</v>
          </cell>
          <cell r="AN90">
            <v>-0.9</v>
          </cell>
          <cell r="AO90">
            <v>3.9</v>
          </cell>
          <cell r="AP90">
            <v>0.6</v>
          </cell>
          <cell r="AQ90">
            <v>2.4</v>
          </cell>
          <cell r="AR90">
            <v>2.1</v>
          </cell>
          <cell r="AS90">
            <v>3.5</v>
          </cell>
          <cell r="AT90">
            <v>3.1</v>
          </cell>
          <cell r="AU90">
            <v>3.4</v>
          </cell>
          <cell r="AV90">
            <v>2.5</v>
          </cell>
          <cell r="AW90">
            <v>0.6</v>
          </cell>
          <cell r="AX90">
            <v>2.1</v>
          </cell>
          <cell r="AY90">
            <v>3.3</v>
          </cell>
          <cell r="AZ90">
            <v>2.1</v>
          </cell>
          <cell r="BA90">
            <v>2.2000000000000002</v>
          </cell>
          <cell r="BB90">
            <v>0.6</v>
          </cell>
          <cell r="BC90" t="str">
            <v>ndc</v>
          </cell>
          <cell r="BD90">
            <v>1.6</v>
          </cell>
          <cell r="BE90">
            <v>0.2</v>
          </cell>
          <cell r="BF90" t="str">
            <v>ndc</v>
          </cell>
          <cell r="BG90">
            <v>0.7</v>
          </cell>
          <cell r="BH90">
            <v>-35</v>
          </cell>
          <cell r="BI90" t="str">
            <v>EXTREME</v>
          </cell>
          <cell r="BJ90">
            <v>231465</v>
          </cell>
        </row>
        <row r="91">
          <cell r="D91" t="str">
            <v>002244592229</v>
          </cell>
          <cell r="E91" t="str">
            <v>COSINUS</v>
          </cell>
          <cell r="F91" t="str">
            <v>ndc</v>
          </cell>
          <cell r="G91" t="str">
            <v>MAXWELL</v>
          </cell>
          <cell r="H91" t="str">
            <v>O-MAN</v>
          </cell>
          <cell r="I91">
            <v>1784</v>
          </cell>
          <cell r="J91" t="str">
            <v>86</v>
          </cell>
          <cell r="K91" t="str">
            <v>08692</v>
          </cell>
          <cell r="L91" t="str">
            <v>05170</v>
          </cell>
          <cell r="M91">
            <v>901</v>
          </cell>
          <cell r="N91">
            <v>28</v>
          </cell>
          <cell r="O91">
            <v>-0.02</v>
          </cell>
          <cell r="P91">
            <v>48</v>
          </cell>
          <cell r="Q91">
            <v>7.0000000000000007E-2</v>
          </cell>
          <cell r="R91">
            <v>147</v>
          </cell>
          <cell r="S91">
            <v>76</v>
          </cell>
          <cell r="T91">
            <v>177</v>
          </cell>
          <cell r="U91">
            <v>81</v>
          </cell>
          <cell r="V91">
            <v>-1.7</v>
          </cell>
          <cell r="W91">
            <v>-1.3</v>
          </cell>
          <cell r="X91">
            <v>-0.3</v>
          </cell>
          <cell r="Y91">
            <v>3.13</v>
          </cell>
          <cell r="Z91">
            <v>8.1</v>
          </cell>
          <cell r="AA91">
            <v>8.6999999999999993</v>
          </cell>
          <cell r="AB91">
            <v>7.3</v>
          </cell>
          <cell r="AC91">
            <v>6.9</v>
          </cell>
          <cell r="AD91" t="str">
            <v>82</v>
          </cell>
          <cell r="AE91" t="str">
            <v>1697</v>
          </cell>
          <cell r="AF91" t="str">
            <v>1011</v>
          </cell>
          <cell r="AG91">
            <v>0</v>
          </cell>
          <cell r="AH91">
            <v>0.5</v>
          </cell>
          <cell r="AI91">
            <v>1.7</v>
          </cell>
          <cell r="AJ91">
            <v>0.5</v>
          </cell>
          <cell r="AK91">
            <v>-1.5</v>
          </cell>
          <cell r="AL91">
            <v>1.9</v>
          </cell>
          <cell r="AM91">
            <v>0.3</v>
          </cell>
          <cell r="AN91">
            <v>-2.2000000000000002</v>
          </cell>
          <cell r="AO91">
            <v>-2.2000000000000002</v>
          </cell>
          <cell r="AP91">
            <v>1.5</v>
          </cell>
          <cell r="AQ91">
            <v>-1.4</v>
          </cell>
          <cell r="AR91">
            <v>0.5</v>
          </cell>
          <cell r="AS91">
            <v>0.2</v>
          </cell>
          <cell r="AT91">
            <v>0.2</v>
          </cell>
          <cell r="AU91">
            <v>-0.4</v>
          </cell>
          <cell r="AV91">
            <v>0.4</v>
          </cell>
          <cell r="AW91">
            <v>0.5</v>
          </cell>
          <cell r="AX91">
            <v>-1</v>
          </cell>
          <cell r="AY91">
            <v>1.7</v>
          </cell>
          <cell r="AZ91">
            <v>-0.1</v>
          </cell>
          <cell r="BA91">
            <v>-1.5</v>
          </cell>
          <cell r="BB91">
            <v>2.1</v>
          </cell>
          <cell r="BC91" t="str">
            <v>ndc</v>
          </cell>
          <cell r="BD91">
            <v>-2</v>
          </cell>
          <cell r="BE91">
            <v>-3.9</v>
          </cell>
          <cell r="BF91" t="str">
            <v>ndc</v>
          </cell>
          <cell r="BG91">
            <v>-2.2000000000000002</v>
          </cell>
          <cell r="BH91">
            <v>86</v>
          </cell>
          <cell r="BI91" t="str">
            <v>COSINUS</v>
          </cell>
          <cell r="BJ91">
            <v>0</v>
          </cell>
        </row>
        <row r="92">
          <cell r="D92" t="str">
            <v>007273519635</v>
          </cell>
          <cell r="E92" t="str">
            <v>CREOL TOY</v>
          </cell>
          <cell r="F92" t="str">
            <v>180HO79182</v>
          </cell>
          <cell r="G92" t="str">
            <v>TOYSTORY</v>
          </cell>
          <cell r="H92" t="str">
            <v>FORD</v>
          </cell>
          <cell r="I92">
            <v>1776</v>
          </cell>
          <cell r="J92" t="str">
            <v>93</v>
          </cell>
          <cell r="K92" t="str">
            <v>22079</v>
          </cell>
          <cell r="L92" t="str">
            <v>09998</v>
          </cell>
          <cell r="M92">
            <v>295</v>
          </cell>
          <cell r="N92">
            <v>14</v>
          </cell>
          <cell r="O92">
            <v>0.01</v>
          </cell>
          <cell r="P92">
            <v>22</v>
          </cell>
          <cell r="Q92">
            <v>0.05</v>
          </cell>
          <cell r="R92">
            <v>143</v>
          </cell>
          <cell r="S92">
            <v>86</v>
          </cell>
          <cell r="T92">
            <v>167</v>
          </cell>
          <cell r="U92">
            <v>128</v>
          </cell>
          <cell r="V92">
            <v>0.2</v>
          </cell>
          <cell r="W92">
            <v>0.2</v>
          </cell>
          <cell r="X92">
            <v>-2.5</v>
          </cell>
          <cell r="Y92">
            <v>2.89</v>
          </cell>
          <cell r="Z92">
            <v>6.8</v>
          </cell>
          <cell r="AA92">
            <v>6.7</v>
          </cell>
          <cell r="AB92">
            <v>6.4</v>
          </cell>
          <cell r="AC92">
            <v>5.2</v>
          </cell>
          <cell r="AD92" t="str">
            <v>90</v>
          </cell>
          <cell r="AE92" t="str">
            <v>5243</v>
          </cell>
          <cell r="AF92" t="str">
            <v>2232</v>
          </cell>
          <cell r="AG92">
            <v>0.3</v>
          </cell>
          <cell r="AH92">
            <v>0.6</v>
          </cell>
          <cell r="AI92">
            <v>0.5</v>
          </cell>
          <cell r="AJ92">
            <v>0.6</v>
          </cell>
          <cell r="AK92">
            <v>0.5</v>
          </cell>
          <cell r="AL92">
            <v>-0.5</v>
          </cell>
          <cell r="AM92">
            <v>0.2</v>
          </cell>
          <cell r="AN92">
            <v>0.4</v>
          </cell>
          <cell r="AO92">
            <v>-0.6</v>
          </cell>
          <cell r="AP92">
            <v>-0.5</v>
          </cell>
          <cell r="AQ92">
            <v>-1</v>
          </cell>
          <cell r="AR92">
            <v>1.5</v>
          </cell>
          <cell r="AS92">
            <v>0</v>
          </cell>
          <cell r="AT92">
            <v>0</v>
          </cell>
          <cell r="AU92">
            <v>1.6</v>
          </cell>
          <cell r="AV92">
            <v>1.3</v>
          </cell>
          <cell r="AW92">
            <v>1.3</v>
          </cell>
          <cell r="AX92">
            <v>1.6</v>
          </cell>
          <cell r="AY92">
            <v>0.5</v>
          </cell>
          <cell r="AZ92">
            <v>0.6</v>
          </cell>
          <cell r="BA92">
            <v>-1.1000000000000001</v>
          </cell>
          <cell r="BB92">
            <v>0.3</v>
          </cell>
          <cell r="BC92">
            <v>0.9</v>
          </cell>
          <cell r="BD92">
            <v>-3.1</v>
          </cell>
          <cell r="BE92">
            <v>-1.9</v>
          </cell>
          <cell r="BF92" t="str">
            <v>ndc</v>
          </cell>
          <cell r="BG92">
            <v>-0.8</v>
          </cell>
          <cell r="BH92">
            <v>51</v>
          </cell>
          <cell r="BI92" t="str">
            <v>CREOL TOY</v>
          </cell>
          <cell r="BJ92">
            <v>132456</v>
          </cell>
        </row>
        <row r="93">
          <cell r="D93" t="str">
            <v>004959454914</v>
          </cell>
          <cell r="E93" t="str">
            <v>AVIC SHO</v>
          </cell>
          <cell r="F93" t="str">
            <v>ndc</v>
          </cell>
          <cell r="G93" t="str">
            <v>SHOTTLE</v>
          </cell>
          <cell r="H93" t="str">
            <v>NEGUNDO</v>
          </cell>
          <cell r="I93">
            <v>1764</v>
          </cell>
          <cell r="J93" t="str">
            <v>86</v>
          </cell>
          <cell r="K93" t="str">
            <v>22593</v>
          </cell>
          <cell r="L93" t="str">
            <v>09471</v>
          </cell>
          <cell r="M93">
            <v>-145</v>
          </cell>
          <cell r="N93">
            <v>13</v>
          </cell>
          <cell r="O93">
            <v>7.0000000000000007E-2</v>
          </cell>
          <cell r="P93">
            <v>9</v>
          </cell>
          <cell r="Q93">
            <v>0.05</v>
          </cell>
          <cell r="R93">
            <v>125</v>
          </cell>
          <cell r="S93">
            <v>58</v>
          </cell>
          <cell r="T93">
            <v>154</v>
          </cell>
          <cell r="U93">
            <v>122</v>
          </cell>
          <cell r="V93">
            <v>0.5</v>
          </cell>
          <cell r="W93">
            <v>1.2</v>
          </cell>
          <cell r="X93">
            <v>-0.1</v>
          </cell>
          <cell r="Y93">
            <v>2.74</v>
          </cell>
          <cell r="Z93">
            <v>9.4</v>
          </cell>
          <cell r="AA93">
            <v>8.8000000000000007</v>
          </cell>
          <cell r="AB93">
            <v>8.9</v>
          </cell>
          <cell r="AC93">
            <v>6.4</v>
          </cell>
          <cell r="AD93" t="str">
            <v>82</v>
          </cell>
          <cell r="AE93" t="str">
            <v>7524</v>
          </cell>
          <cell r="AF93" t="str">
            <v>2757</v>
          </cell>
          <cell r="AG93">
            <v>0.3</v>
          </cell>
          <cell r="AH93">
            <v>0.9</v>
          </cell>
          <cell r="AI93">
            <v>0.6</v>
          </cell>
          <cell r="AJ93">
            <v>0</v>
          </cell>
          <cell r="AK93">
            <v>0.7</v>
          </cell>
          <cell r="AL93">
            <v>1.1000000000000001</v>
          </cell>
          <cell r="AM93">
            <v>1.3</v>
          </cell>
          <cell r="AN93">
            <v>1.3</v>
          </cell>
          <cell r="AO93">
            <v>-0.7</v>
          </cell>
          <cell r="AP93">
            <v>-1.5</v>
          </cell>
          <cell r="AQ93">
            <v>-0.6</v>
          </cell>
          <cell r="AR93">
            <v>-1.2</v>
          </cell>
          <cell r="AS93">
            <v>0.4</v>
          </cell>
          <cell r="AT93">
            <v>0.1</v>
          </cell>
          <cell r="AU93">
            <v>1.9</v>
          </cell>
          <cell r="AV93">
            <v>0.7</v>
          </cell>
          <cell r="AW93">
            <v>-1</v>
          </cell>
          <cell r="AX93">
            <v>0.2</v>
          </cell>
          <cell r="AY93">
            <v>1.9</v>
          </cell>
          <cell r="AZ93">
            <v>-0.2</v>
          </cell>
          <cell r="BA93">
            <v>-0.9</v>
          </cell>
          <cell r="BB93">
            <v>0.5</v>
          </cell>
          <cell r="BC93" t="str">
            <v>ndc</v>
          </cell>
          <cell r="BD93">
            <v>1.3</v>
          </cell>
          <cell r="BE93">
            <v>1.4</v>
          </cell>
          <cell r="BF93" t="str">
            <v>ndc</v>
          </cell>
          <cell r="BG93">
            <v>0.8</v>
          </cell>
          <cell r="BH93">
            <v>31</v>
          </cell>
          <cell r="BI93" t="str">
            <v>AVIC SHO</v>
          </cell>
          <cell r="BJ93">
            <v>231456</v>
          </cell>
        </row>
        <row r="94">
          <cell r="D94" t="str">
            <v>002931364727</v>
          </cell>
          <cell r="E94" t="str">
            <v>GERVITA</v>
          </cell>
          <cell r="F94" t="str">
            <v>ndc</v>
          </cell>
          <cell r="G94" t="str">
            <v>AFRAN GER</v>
          </cell>
          <cell r="H94" t="str">
            <v>RANDVIEW</v>
          </cell>
          <cell r="I94">
            <v>1757</v>
          </cell>
          <cell r="J94" t="str">
            <v>82</v>
          </cell>
          <cell r="K94" t="str">
            <v>04254</v>
          </cell>
          <cell r="L94" t="str">
            <v>02641</v>
          </cell>
          <cell r="M94">
            <v>833</v>
          </cell>
          <cell r="N94">
            <v>22</v>
          </cell>
          <cell r="O94">
            <v>-0.03</v>
          </cell>
          <cell r="P94">
            <v>40</v>
          </cell>
          <cell r="Q94">
            <v>0.05</v>
          </cell>
          <cell r="R94">
            <v>51</v>
          </cell>
          <cell r="S94">
            <v>-1</v>
          </cell>
          <cell r="T94">
            <v>74</v>
          </cell>
          <cell r="U94">
            <v>-12</v>
          </cell>
          <cell r="V94">
            <v>-2.9</v>
          </cell>
          <cell r="W94">
            <v>-3.5</v>
          </cell>
          <cell r="X94">
            <v>-2.8</v>
          </cell>
          <cell r="Y94">
            <v>3.07</v>
          </cell>
          <cell r="Z94">
            <v>6.8</v>
          </cell>
          <cell r="AA94">
            <v>5.5</v>
          </cell>
          <cell r="AB94">
            <v>8.3000000000000007</v>
          </cell>
          <cell r="AC94">
            <v>4.5</v>
          </cell>
          <cell r="AD94" t="str">
            <v>77</v>
          </cell>
          <cell r="AE94" t="str">
            <v>1101</v>
          </cell>
          <cell r="AF94" t="str">
            <v>669</v>
          </cell>
          <cell r="AG94">
            <v>1.3</v>
          </cell>
          <cell r="AH94">
            <v>2.2999999999999998</v>
          </cell>
          <cell r="AI94">
            <v>2.2000000000000002</v>
          </cell>
          <cell r="AJ94">
            <v>2.4</v>
          </cell>
          <cell r="AK94">
            <v>1</v>
          </cell>
          <cell r="AL94">
            <v>0.6</v>
          </cell>
          <cell r="AM94">
            <v>1.9</v>
          </cell>
          <cell r="AN94">
            <v>-1.1000000000000001</v>
          </cell>
          <cell r="AO94">
            <v>1.5</v>
          </cell>
          <cell r="AP94">
            <v>2.4</v>
          </cell>
          <cell r="AQ94">
            <v>0.6</v>
          </cell>
          <cell r="AR94">
            <v>-0.6</v>
          </cell>
          <cell r="AS94">
            <v>0.1</v>
          </cell>
          <cell r="AT94">
            <v>0.1</v>
          </cell>
          <cell r="AU94">
            <v>1.7</v>
          </cell>
          <cell r="AV94">
            <v>0</v>
          </cell>
          <cell r="AW94">
            <v>-0.2</v>
          </cell>
          <cell r="AX94">
            <v>-0.2</v>
          </cell>
          <cell r="AY94">
            <v>1.5</v>
          </cell>
          <cell r="AZ94">
            <v>-0.6</v>
          </cell>
          <cell r="BA94">
            <v>0.6</v>
          </cell>
          <cell r="BB94">
            <v>2.1</v>
          </cell>
          <cell r="BC94" t="str">
            <v>ndc</v>
          </cell>
          <cell r="BD94">
            <v>-2.2000000000000002</v>
          </cell>
          <cell r="BE94">
            <v>-4.5999999999999996</v>
          </cell>
          <cell r="BF94" t="str">
            <v>ndc</v>
          </cell>
          <cell r="BG94">
            <v>-3.1</v>
          </cell>
          <cell r="BH94">
            <v>64</v>
          </cell>
          <cell r="BI94" t="str">
            <v>GERVITA</v>
          </cell>
          <cell r="BJ94">
            <v>0</v>
          </cell>
        </row>
        <row r="95">
          <cell r="D95" t="str">
            <v>004460978438</v>
          </cell>
          <cell r="E95" t="str">
            <v>BIJAN OFF</v>
          </cell>
          <cell r="F95" t="str">
            <v>180HO71770</v>
          </cell>
          <cell r="G95" t="str">
            <v>OFFROAD</v>
          </cell>
          <cell r="H95" t="str">
            <v>FORD</v>
          </cell>
          <cell r="I95">
            <v>1748</v>
          </cell>
          <cell r="J95" t="str">
            <v>90</v>
          </cell>
          <cell r="K95" t="str">
            <v>24134</v>
          </cell>
          <cell r="L95" t="str">
            <v>10486</v>
          </cell>
          <cell r="M95">
            <v>-171</v>
          </cell>
          <cell r="N95">
            <v>16</v>
          </cell>
          <cell r="O95">
            <v>0.08</v>
          </cell>
          <cell r="P95">
            <v>8</v>
          </cell>
          <cell r="Q95">
            <v>0.05</v>
          </cell>
          <cell r="R95">
            <v>122</v>
          </cell>
          <cell r="S95">
            <v>72</v>
          </cell>
          <cell r="T95">
            <v>144</v>
          </cell>
          <cell r="U95">
            <v>100</v>
          </cell>
          <cell r="V95">
            <v>-0.5</v>
          </cell>
          <cell r="W95">
            <v>0.7</v>
          </cell>
          <cell r="X95">
            <v>0.8</v>
          </cell>
          <cell r="Y95">
            <v>2.99</v>
          </cell>
          <cell r="Z95">
            <v>7</v>
          </cell>
          <cell r="AA95">
            <v>8.6999999999999993</v>
          </cell>
          <cell r="AB95">
            <v>6.6</v>
          </cell>
          <cell r="AC95">
            <v>6.4</v>
          </cell>
          <cell r="AD95" t="str">
            <v>83</v>
          </cell>
          <cell r="AE95" t="str">
            <v>6119</v>
          </cell>
          <cell r="AF95" t="str">
            <v>2700</v>
          </cell>
          <cell r="AG95">
            <v>0.6</v>
          </cell>
          <cell r="AH95">
            <v>0.3</v>
          </cell>
          <cell r="AI95">
            <v>1</v>
          </cell>
          <cell r="AJ95">
            <v>2.1</v>
          </cell>
          <cell r="AK95">
            <v>0.9</v>
          </cell>
          <cell r="AL95">
            <v>0.9</v>
          </cell>
          <cell r="AM95">
            <v>0.5</v>
          </cell>
          <cell r="AN95">
            <v>-1</v>
          </cell>
          <cell r="AO95">
            <v>-0.6</v>
          </cell>
          <cell r="AP95">
            <v>-0.5</v>
          </cell>
          <cell r="AQ95">
            <v>-0.1</v>
          </cell>
          <cell r="AR95">
            <v>1.1000000000000001</v>
          </cell>
          <cell r="AS95">
            <v>0.9</v>
          </cell>
          <cell r="AT95">
            <v>1</v>
          </cell>
          <cell r="AU95">
            <v>-0.4</v>
          </cell>
          <cell r="AV95">
            <v>-0.8</v>
          </cell>
          <cell r="AW95">
            <v>-0.9</v>
          </cell>
          <cell r="AX95">
            <v>0.1</v>
          </cell>
          <cell r="AY95">
            <v>1</v>
          </cell>
          <cell r="AZ95">
            <v>0.3</v>
          </cell>
          <cell r="BA95">
            <v>-0.3</v>
          </cell>
          <cell r="BB95">
            <v>0.6</v>
          </cell>
          <cell r="BC95" t="str">
            <v>ndc</v>
          </cell>
          <cell r="BD95">
            <v>0.7</v>
          </cell>
          <cell r="BE95">
            <v>0.6</v>
          </cell>
          <cell r="BF95" t="str">
            <v>ndc</v>
          </cell>
          <cell r="BG95">
            <v>-0.1</v>
          </cell>
          <cell r="BH95">
            <v>32</v>
          </cell>
          <cell r="BI95" t="str">
            <v>BIJAN OFF</v>
          </cell>
          <cell r="BJ95">
            <v>132564</v>
          </cell>
        </row>
        <row r="96">
          <cell r="D96" t="str">
            <v>008128191522</v>
          </cell>
          <cell r="E96" t="str">
            <v>GRAAL</v>
          </cell>
          <cell r="F96" t="str">
            <v>ndc</v>
          </cell>
          <cell r="G96" t="str">
            <v>AFRAN GER</v>
          </cell>
          <cell r="H96" t="str">
            <v>STOL JOC</v>
          </cell>
          <cell r="I96">
            <v>1705</v>
          </cell>
          <cell r="J96" t="str">
            <v>84</v>
          </cell>
          <cell r="K96" t="str">
            <v>04153</v>
          </cell>
          <cell r="L96" t="str">
            <v>02851</v>
          </cell>
          <cell r="M96">
            <v>16</v>
          </cell>
          <cell r="N96">
            <v>33</v>
          </cell>
          <cell r="O96">
            <v>0.12</v>
          </cell>
          <cell r="P96">
            <v>22</v>
          </cell>
          <cell r="Q96">
            <v>0.08</v>
          </cell>
          <cell r="R96">
            <v>42</v>
          </cell>
          <cell r="S96">
            <v>-56</v>
          </cell>
          <cell r="T96">
            <v>85</v>
          </cell>
          <cell r="U96">
            <v>-16</v>
          </cell>
          <cell r="V96">
            <v>-1.3</v>
          </cell>
          <cell r="W96">
            <v>-2.1</v>
          </cell>
          <cell r="X96">
            <v>-1.2</v>
          </cell>
          <cell r="Y96">
            <v>2.73</v>
          </cell>
          <cell r="Z96">
            <v>6.3</v>
          </cell>
          <cell r="AA96">
            <v>7.2</v>
          </cell>
          <cell r="AB96">
            <v>6.9</v>
          </cell>
          <cell r="AC96">
            <v>6.1</v>
          </cell>
          <cell r="AD96" t="str">
            <v>77</v>
          </cell>
          <cell r="AE96" t="str">
            <v>861</v>
          </cell>
          <cell r="AF96" t="str">
            <v>609</v>
          </cell>
          <cell r="AG96">
            <v>0.8</v>
          </cell>
          <cell r="AH96">
            <v>2.4</v>
          </cell>
          <cell r="AI96">
            <v>3.5</v>
          </cell>
          <cell r="AJ96">
            <v>3.2</v>
          </cell>
          <cell r="AK96">
            <v>-0.5</v>
          </cell>
          <cell r="AL96">
            <v>-1.4</v>
          </cell>
          <cell r="AM96">
            <v>1.9</v>
          </cell>
          <cell r="AN96">
            <v>-1.5</v>
          </cell>
          <cell r="AO96">
            <v>0.1</v>
          </cell>
          <cell r="AP96">
            <v>2</v>
          </cell>
          <cell r="AQ96">
            <v>-0.4</v>
          </cell>
          <cell r="AR96">
            <v>-0.5</v>
          </cell>
          <cell r="AS96">
            <v>-1</v>
          </cell>
          <cell r="AT96">
            <v>-1</v>
          </cell>
          <cell r="AU96">
            <v>-0.6</v>
          </cell>
          <cell r="AV96">
            <v>0.5</v>
          </cell>
          <cell r="AW96">
            <v>-0.2</v>
          </cell>
          <cell r="AX96">
            <v>-1.8</v>
          </cell>
          <cell r="AY96">
            <v>2</v>
          </cell>
          <cell r="AZ96">
            <v>-1.4</v>
          </cell>
          <cell r="BA96">
            <v>-0.6</v>
          </cell>
          <cell r="BB96">
            <v>3.9</v>
          </cell>
          <cell r="BC96" t="str">
            <v>ndc</v>
          </cell>
          <cell r="BD96">
            <v>-3.4</v>
          </cell>
          <cell r="BE96">
            <v>-4.3</v>
          </cell>
          <cell r="BF96" t="str">
            <v>ndc</v>
          </cell>
          <cell r="BG96">
            <v>-2.2000000000000002</v>
          </cell>
          <cell r="BH96">
            <v>36</v>
          </cell>
          <cell r="BI96" t="str">
            <v>GRAAL</v>
          </cell>
          <cell r="BJ9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00"/>
  <sheetViews>
    <sheetView showGridLines="0" tabSelected="1" zoomScale="85" zoomScaleNormal="85" workbookViewId="0">
      <pane xSplit="9" ySplit="5" topLeftCell="J6" activePane="bottomRight" state="frozen"/>
      <selection pane="topRight" activeCell="K1" sqref="K1"/>
      <selection pane="bottomLeft" activeCell="A6" sqref="A6"/>
      <selection pane="bottomRight" activeCell="B7" sqref="B7"/>
    </sheetView>
  </sheetViews>
  <sheetFormatPr defaultColWidth="11.5546875" defaultRowHeight="13.2" x14ac:dyDescent="0.25"/>
  <cols>
    <col min="1" max="1" width="4.33203125" style="20" customWidth="1"/>
    <col min="2" max="2" width="3.6640625" style="104" customWidth="1"/>
    <col min="3" max="3" width="3.6640625" style="20" customWidth="1"/>
    <col min="4" max="4" width="3.6640625" style="98" customWidth="1"/>
    <col min="5" max="5" width="3.6640625" style="90" customWidth="1"/>
    <col min="6" max="6" width="3.6640625" style="39" customWidth="1"/>
    <col min="7" max="7" width="3.6640625" style="63" customWidth="1"/>
    <col min="8" max="10" width="13.88671875" customWidth="1"/>
    <col min="11" max="11" width="14" bestFit="1" customWidth="1"/>
    <col min="12" max="12" width="6.109375" bestFit="1" customWidth="1"/>
    <col min="13" max="13" width="6.109375" customWidth="1"/>
    <col min="14" max="14" width="6.6640625" bestFit="1" customWidth="1"/>
    <col min="15" max="15" width="7.88671875" style="16" bestFit="1" customWidth="1"/>
    <col min="16" max="17" width="6.5546875" bestFit="1" customWidth="1"/>
    <col min="18" max="18" width="8.109375" bestFit="1" customWidth="1"/>
    <col min="19" max="19" width="6.6640625" style="17" bestFit="1" customWidth="1"/>
    <col min="20" max="21" width="6.6640625" style="17" customWidth="1"/>
    <col min="22" max="22" width="7.44140625" bestFit="1" customWidth="1"/>
    <col min="23" max="23" width="7.44140625" style="21" customWidth="1"/>
    <col min="24" max="24" width="7" bestFit="1" customWidth="1"/>
    <col min="25" max="25" width="6.44140625" bestFit="1" customWidth="1"/>
    <col min="26" max="27" width="6.44140625" style="95" customWidth="1"/>
    <col min="28" max="28" width="6.88671875" style="95" bestFit="1" customWidth="1"/>
    <col min="29" max="29" width="6.44140625" bestFit="1" customWidth="1"/>
    <col min="30" max="30" width="6.88671875" bestFit="1" customWidth="1"/>
    <col min="31" max="31" width="6.44140625" bestFit="1" customWidth="1"/>
    <col min="32" max="32" width="6.88671875" bestFit="1" customWidth="1"/>
    <col min="33" max="33" width="9.109375" bestFit="1" customWidth="1"/>
    <col min="34" max="34" width="7.109375" bestFit="1" customWidth="1"/>
    <col min="35" max="54" width="7.109375" customWidth="1"/>
    <col min="55" max="55" width="6.33203125" bestFit="1" customWidth="1"/>
    <col min="56" max="56" width="6.109375" bestFit="1" customWidth="1"/>
    <col min="57" max="57" width="10.44140625" style="31" customWidth="1"/>
    <col min="58" max="62" width="7.33203125" style="31" customWidth="1"/>
  </cols>
  <sheetData>
    <row r="1" spans="1:62" ht="96" customHeight="1" x14ac:dyDescent="0.25">
      <c r="F1" s="34"/>
      <c r="G1" s="60"/>
      <c r="H1" s="13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27"/>
      <c r="BF1" s="27"/>
      <c r="BG1" s="27"/>
      <c r="BH1" s="27"/>
      <c r="BI1" s="27"/>
      <c r="BJ1" s="27"/>
    </row>
    <row r="2" spans="1:62" ht="16.5" customHeight="1" x14ac:dyDescent="0.35">
      <c r="B2" s="117">
        <v>43191</v>
      </c>
      <c r="C2" s="109"/>
      <c r="D2" s="109"/>
      <c r="E2" s="109"/>
      <c r="F2" s="109"/>
      <c r="G2" s="109"/>
      <c r="H2" s="109"/>
      <c r="I2" s="109"/>
      <c r="J2" s="109"/>
      <c r="K2" s="14" t="s">
        <v>75</v>
      </c>
      <c r="L2" s="14"/>
      <c r="M2" s="15"/>
      <c r="N2" s="14"/>
      <c r="O2" s="14"/>
      <c r="P2" s="14"/>
      <c r="Q2" s="14"/>
      <c r="R2" s="14"/>
      <c r="S2" s="14"/>
      <c r="T2" s="15"/>
      <c r="U2" s="15"/>
      <c r="V2" s="14"/>
      <c r="W2" s="15"/>
      <c r="X2" s="14"/>
      <c r="Y2" s="14"/>
      <c r="Z2" s="15"/>
      <c r="AA2" s="15"/>
      <c r="AB2" s="15"/>
      <c r="AC2" s="14"/>
      <c r="AD2" s="14"/>
      <c r="AE2" s="14"/>
      <c r="AF2" s="14"/>
      <c r="AG2" s="14"/>
      <c r="AH2" s="14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4"/>
      <c r="BD2" s="14"/>
      <c r="BE2" s="15"/>
      <c r="BF2" s="15"/>
      <c r="BG2" s="15"/>
      <c r="BH2" s="15"/>
      <c r="BI2" s="15"/>
      <c r="BJ2" s="15"/>
    </row>
    <row r="3" spans="1:62" s="1" customFormat="1" ht="13.5" customHeight="1" x14ac:dyDescent="0.35">
      <c r="A3" s="97"/>
      <c r="B3" s="22"/>
      <c r="C3" s="23"/>
      <c r="D3" s="23" t="e">
        <f>+VLOOKUP(C3,Englis,2,FALSE)</f>
        <v>#NAME?</v>
      </c>
      <c r="E3" s="91"/>
      <c r="F3" s="36"/>
      <c r="G3" s="36"/>
      <c r="H3" s="3"/>
      <c r="I3" s="4"/>
      <c r="J3" s="4"/>
      <c r="K3" s="4"/>
      <c r="L3" s="4"/>
      <c r="M3" s="4"/>
      <c r="O3" s="101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28"/>
      <c r="BF3" s="28"/>
      <c r="BG3" s="99"/>
      <c r="BH3" s="28"/>
      <c r="BI3" s="28"/>
      <c r="BJ3" s="28"/>
    </row>
    <row r="4" spans="1:62" s="2" customFormat="1" ht="15.75" customHeight="1" x14ac:dyDescent="0.3">
      <c r="B4" s="24"/>
      <c r="C4" s="25"/>
      <c r="D4" s="25"/>
      <c r="E4" s="92"/>
      <c r="F4" s="37"/>
      <c r="G4" s="61"/>
      <c r="H4"/>
      <c r="I4"/>
      <c r="L4" s="106"/>
      <c r="M4" s="106"/>
      <c r="N4" s="106"/>
      <c r="O4" s="110" t="s">
        <v>1</v>
      </c>
      <c r="P4" s="110"/>
      <c r="Q4" s="110"/>
      <c r="R4" s="110"/>
      <c r="S4" s="110"/>
      <c r="T4" s="110"/>
      <c r="U4" s="110"/>
      <c r="V4" s="110"/>
      <c r="W4" s="110"/>
      <c r="X4" s="107" t="s">
        <v>3</v>
      </c>
      <c r="Y4" s="107"/>
      <c r="Z4" s="107"/>
      <c r="AA4" s="107"/>
      <c r="AB4" s="107"/>
      <c r="AC4" s="107"/>
      <c r="AD4" s="107"/>
      <c r="AE4" s="107"/>
      <c r="AF4" s="107"/>
      <c r="AG4" s="108" t="s">
        <v>2</v>
      </c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29" t="s">
        <v>78</v>
      </c>
      <c r="BF4" s="29" t="s">
        <v>255</v>
      </c>
      <c r="BG4" s="29" t="s">
        <v>256</v>
      </c>
      <c r="BH4" s="29" t="s">
        <v>257</v>
      </c>
      <c r="BI4" s="29" t="s">
        <v>258</v>
      </c>
      <c r="BJ4" s="29" t="s">
        <v>259</v>
      </c>
    </row>
    <row r="5" spans="1:62" ht="14.4" x14ac:dyDescent="0.3">
      <c r="A5" s="32" t="s">
        <v>76</v>
      </c>
      <c r="B5" s="88" t="s">
        <v>74</v>
      </c>
      <c r="C5" s="26"/>
      <c r="D5" s="26"/>
      <c r="E5" s="93"/>
      <c r="F5" s="38"/>
      <c r="G5" s="62"/>
      <c r="H5" s="5" t="s">
        <v>0</v>
      </c>
      <c r="I5" s="5" t="s">
        <v>4</v>
      </c>
      <c r="J5" s="5" t="s">
        <v>5</v>
      </c>
      <c r="K5" s="5" t="s">
        <v>6</v>
      </c>
      <c r="L5" s="18" t="s">
        <v>46</v>
      </c>
      <c r="M5" s="19" t="s">
        <v>11</v>
      </c>
      <c r="N5" s="12" t="s">
        <v>21</v>
      </c>
      <c r="O5" s="9" t="s">
        <v>7</v>
      </c>
      <c r="P5" s="9" t="s">
        <v>8</v>
      </c>
      <c r="Q5" s="9" t="s">
        <v>22</v>
      </c>
      <c r="R5" s="9" t="s">
        <v>23</v>
      </c>
      <c r="S5" s="9" t="s">
        <v>24</v>
      </c>
      <c r="T5" s="9" t="s">
        <v>10</v>
      </c>
      <c r="U5" s="9" t="s">
        <v>25</v>
      </c>
      <c r="V5" s="9" t="s">
        <v>26</v>
      </c>
      <c r="W5" s="9" t="s">
        <v>77</v>
      </c>
      <c r="X5" s="10" t="s">
        <v>158</v>
      </c>
      <c r="Y5" s="10" t="s">
        <v>12</v>
      </c>
      <c r="Z5" s="10" t="s">
        <v>70</v>
      </c>
      <c r="AA5" s="10" t="s">
        <v>72</v>
      </c>
      <c r="AB5" s="10" t="s">
        <v>9</v>
      </c>
      <c r="AC5" s="10" t="s">
        <v>13</v>
      </c>
      <c r="AD5" s="10" t="s">
        <v>14</v>
      </c>
      <c r="AE5" s="10" t="s">
        <v>15</v>
      </c>
      <c r="AF5" s="10" t="s">
        <v>16</v>
      </c>
      <c r="AG5" s="11" t="s">
        <v>20</v>
      </c>
      <c r="AH5" s="11" t="s">
        <v>45</v>
      </c>
      <c r="AI5" s="11" t="s">
        <v>27</v>
      </c>
      <c r="AJ5" s="11" t="s">
        <v>28</v>
      </c>
      <c r="AK5" s="11" t="s">
        <v>29</v>
      </c>
      <c r="AL5" s="11" t="s">
        <v>30</v>
      </c>
      <c r="AM5" s="11" t="s">
        <v>31</v>
      </c>
      <c r="AN5" s="11" t="s">
        <v>32</v>
      </c>
      <c r="AO5" s="11" t="s">
        <v>33</v>
      </c>
      <c r="AP5" s="11" t="s">
        <v>34</v>
      </c>
      <c r="AQ5" s="11" t="s">
        <v>35</v>
      </c>
      <c r="AR5" s="11" t="s">
        <v>79</v>
      </c>
      <c r="AS5" s="11" t="s">
        <v>36</v>
      </c>
      <c r="AT5" s="11" t="s">
        <v>37</v>
      </c>
      <c r="AU5" s="11" t="s">
        <v>38</v>
      </c>
      <c r="AV5" s="11" t="s">
        <v>39</v>
      </c>
      <c r="AW5" s="11" t="s">
        <v>40</v>
      </c>
      <c r="AX5" s="11" t="s">
        <v>41</v>
      </c>
      <c r="AY5" s="11" t="s">
        <v>42</v>
      </c>
      <c r="AZ5" s="11" t="s">
        <v>43</v>
      </c>
      <c r="BA5" s="11" t="s">
        <v>17</v>
      </c>
      <c r="BB5" s="11" t="s">
        <v>18</v>
      </c>
      <c r="BC5" s="11" t="s">
        <v>44</v>
      </c>
      <c r="BD5" s="11" t="s">
        <v>80</v>
      </c>
      <c r="BE5" s="30"/>
      <c r="BF5" s="30"/>
      <c r="BG5" s="30"/>
      <c r="BH5" s="30"/>
      <c r="BI5" s="30"/>
      <c r="BJ5" s="30"/>
    </row>
    <row r="6" spans="1:62" s="85" customFormat="1" ht="14.4" x14ac:dyDescent="0.25">
      <c r="A6" s="33" t="s">
        <v>261</v>
      </c>
      <c r="B6" s="89" t="s">
        <v>260</v>
      </c>
      <c r="C6" s="64"/>
      <c r="D6" s="64"/>
      <c r="E6" s="94"/>
      <c r="F6" s="65"/>
      <c r="G6" s="62"/>
      <c r="H6" s="67" t="s">
        <v>482</v>
      </c>
      <c r="I6" s="68" t="s">
        <v>517</v>
      </c>
      <c r="J6" s="69" t="s">
        <v>551</v>
      </c>
      <c r="K6" s="70" t="s">
        <v>272</v>
      </c>
      <c r="L6" s="71">
        <v>781</v>
      </c>
      <c r="M6" s="72">
        <v>2621</v>
      </c>
      <c r="N6" s="73" t="s">
        <v>279</v>
      </c>
      <c r="O6" s="74">
        <v>1604</v>
      </c>
      <c r="P6" s="75">
        <v>63</v>
      </c>
      <c r="Q6" s="76">
        <v>0.01</v>
      </c>
      <c r="R6" s="75">
        <v>55</v>
      </c>
      <c r="S6" s="76">
        <v>0.02</v>
      </c>
      <c r="T6" s="77">
        <v>5.9</v>
      </c>
      <c r="U6" s="78">
        <v>745</v>
      </c>
      <c r="V6" s="78">
        <v>798</v>
      </c>
      <c r="W6" s="79">
        <v>774</v>
      </c>
      <c r="X6" s="80">
        <v>2.9</v>
      </c>
      <c r="Y6" s="81">
        <v>2.4</v>
      </c>
      <c r="Z6" s="81">
        <v>3.6</v>
      </c>
      <c r="AA6" s="81">
        <v>4.2</v>
      </c>
      <c r="AB6" s="102">
        <v>2.82</v>
      </c>
      <c r="AC6" s="81">
        <v>5.6</v>
      </c>
      <c r="AD6" s="81">
        <v>3.9</v>
      </c>
      <c r="AE6" s="82">
        <v>7.3</v>
      </c>
      <c r="AF6" s="81">
        <v>4.2</v>
      </c>
      <c r="AG6" s="80">
        <v>1.5</v>
      </c>
      <c r="AH6" s="83" t="s">
        <v>267</v>
      </c>
      <c r="AI6" s="81">
        <v>0.5</v>
      </c>
      <c r="AJ6" s="71">
        <v>-0.2</v>
      </c>
      <c r="AK6" s="72">
        <v>-0.5</v>
      </c>
      <c r="AL6" s="73">
        <v>0.9</v>
      </c>
      <c r="AM6" s="74">
        <v>1.6</v>
      </c>
      <c r="AN6" s="75">
        <v>-0.5</v>
      </c>
      <c r="AO6" s="76">
        <v>-1.1000000000000001</v>
      </c>
      <c r="AP6" s="75">
        <v>1.4</v>
      </c>
      <c r="AQ6" s="76">
        <v>1.1000000000000001</v>
      </c>
      <c r="AR6" s="77">
        <v>1.4</v>
      </c>
      <c r="AS6" s="78">
        <v>1.7</v>
      </c>
      <c r="AT6" s="78">
        <v>2.8</v>
      </c>
      <c r="AU6" s="79">
        <v>2.6</v>
      </c>
      <c r="AV6" s="80">
        <v>0.8</v>
      </c>
      <c r="AW6" s="81">
        <v>1.6</v>
      </c>
      <c r="AX6" s="81">
        <v>0.5</v>
      </c>
      <c r="AY6" s="81">
        <v>0.4</v>
      </c>
      <c r="AZ6" s="102">
        <v>-0.2</v>
      </c>
      <c r="BA6" s="81">
        <v>2</v>
      </c>
      <c r="BB6" s="81">
        <v>1.4</v>
      </c>
      <c r="BC6" s="82">
        <v>-0.6</v>
      </c>
      <c r="BD6" s="81">
        <v>0.6</v>
      </c>
      <c r="BE6" s="100"/>
      <c r="BF6" s="96"/>
      <c r="BG6" s="96"/>
      <c r="BH6" s="96" t="s">
        <v>569</v>
      </c>
      <c r="BI6" s="96" t="s">
        <v>570</v>
      </c>
      <c r="BJ6" s="96"/>
    </row>
    <row r="7" spans="1:62" s="85" customFormat="1" ht="14.4" x14ac:dyDescent="0.25">
      <c r="A7" s="33"/>
      <c r="B7" s="89" t="s">
        <v>481</v>
      </c>
      <c r="C7" s="64"/>
      <c r="D7" s="64"/>
      <c r="E7" s="94"/>
      <c r="F7" s="65"/>
      <c r="G7" s="66"/>
      <c r="H7" s="67" t="s">
        <v>293</v>
      </c>
      <c r="I7" s="68" t="s">
        <v>294</v>
      </c>
      <c r="J7" s="69" t="s">
        <v>283</v>
      </c>
      <c r="K7" s="70" t="s">
        <v>278</v>
      </c>
      <c r="L7" s="71">
        <v>777</v>
      </c>
      <c r="M7" s="72">
        <v>2618</v>
      </c>
      <c r="N7" s="73" t="s">
        <v>295</v>
      </c>
      <c r="O7" s="74">
        <v>2389</v>
      </c>
      <c r="P7" s="75">
        <v>84</v>
      </c>
      <c r="Q7" s="76">
        <v>-0.02</v>
      </c>
      <c r="R7" s="75">
        <v>70</v>
      </c>
      <c r="S7" s="76">
        <v>-0.01</v>
      </c>
      <c r="T7" s="77">
        <v>5</v>
      </c>
      <c r="U7" s="78">
        <v>776</v>
      </c>
      <c r="V7" s="78">
        <v>780</v>
      </c>
      <c r="W7" s="79">
        <v>701</v>
      </c>
      <c r="X7" s="80">
        <v>0.2</v>
      </c>
      <c r="Y7" s="81">
        <v>-0.3</v>
      </c>
      <c r="Z7" s="81">
        <v>1.5</v>
      </c>
      <c r="AA7" s="81">
        <v>0.9</v>
      </c>
      <c r="AB7" s="102">
        <v>2.85</v>
      </c>
      <c r="AC7" s="81">
        <v>8.1</v>
      </c>
      <c r="AD7" s="81">
        <v>4.4000000000000004</v>
      </c>
      <c r="AE7" s="82">
        <v>7.2</v>
      </c>
      <c r="AF7" s="81">
        <v>4.8</v>
      </c>
      <c r="AG7" s="80">
        <v>2</v>
      </c>
      <c r="AH7" s="83" t="s">
        <v>284</v>
      </c>
      <c r="AI7" s="81">
        <v>1.2</v>
      </c>
      <c r="AJ7" s="81">
        <v>0.9</v>
      </c>
      <c r="AK7" s="81">
        <v>0.7</v>
      </c>
      <c r="AL7" s="81">
        <v>1.2</v>
      </c>
      <c r="AM7" s="81">
        <v>-1</v>
      </c>
      <c r="AN7" s="81">
        <v>0.7</v>
      </c>
      <c r="AO7" s="81">
        <v>0.9</v>
      </c>
      <c r="AP7" s="81">
        <v>0.8</v>
      </c>
      <c r="AQ7" s="81">
        <v>0.8</v>
      </c>
      <c r="AR7" s="84">
        <v>0.9</v>
      </c>
      <c r="AS7" s="81">
        <v>2.4</v>
      </c>
      <c r="AT7" s="81">
        <v>3.2</v>
      </c>
      <c r="AU7" s="81">
        <v>3</v>
      </c>
      <c r="AV7" s="81">
        <v>0.2</v>
      </c>
      <c r="AW7" s="81">
        <v>1.5</v>
      </c>
      <c r="AX7" s="81">
        <v>-0.2</v>
      </c>
      <c r="AY7" s="81">
        <v>-0.4</v>
      </c>
      <c r="AZ7" s="81">
        <v>0.6</v>
      </c>
      <c r="BA7" s="81">
        <v>1.9</v>
      </c>
      <c r="BB7" s="81">
        <v>0.7</v>
      </c>
      <c r="BC7" s="84">
        <v>0.5</v>
      </c>
      <c r="BD7" s="84">
        <v>1.5</v>
      </c>
      <c r="BE7" s="100"/>
      <c r="BF7" s="96"/>
      <c r="BG7" s="96" t="s">
        <v>280</v>
      </c>
      <c r="BH7" s="96" t="s">
        <v>571</v>
      </c>
      <c r="BI7" s="96" t="s">
        <v>570</v>
      </c>
      <c r="BJ7" s="96"/>
    </row>
    <row r="8" spans="1:62" s="85" customFormat="1" ht="14.4" x14ac:dyDescent="0.25">
      <c r="A8" s="33"/>
      <c r="B8" s="89" t="s">
        <v>481</v>
      </c>
      <c r="C8" s="64"/>
      <c r="D8" s="64"/>
      <c r="E8" s="94"/>
      <c r="F8" s="65"/>
      <c r="G8" s="66"/>
      <c r="H8" s="67" t="s">
        <v>269</v>
      </c>
      <c r="I8" s="68" t="s">
        <v>270</v>
      </c>
      <c r="J8" s="69" t="s">
        <v>271</v>
      </c>
      <c r="K8" s="70" t="s">
        <v>272</v>
      </c>
      <c r="L8" s="71">
        <v>775</v>
      </c>
      <c r="M8" s="72">
        <v>2616</v>
      </c>
      <c r="N8" s="73" t="s">
        <v>273</v>
      </c>
      <c r="O8" s="74">
        <v>1436</v>
      </c>
      <c r="P8" s="75">
        <v>70</v>
      </c>
      <c r="Q8" s="76">
        <v>0.06</v>
      </c>
      <c r="R8" s="75">
        <v>50</v>
      </c>
      <c r="S8" s="76">
        <v>0.02</v>
      </c>
      <c r="T8" s="77">
        <v>6</v>
      </c>
      <c r="U8" s="78">
        <v>723</v>
      </c>
      <c r="V8" s="78">
        <v>801</v>
      </c>
      <c r="W8" s="79">
        <v>717</v>
      </c>
      <c r="X8" s="80">
        <v>1.3</v>
      </c>
      <c r="Y8" s="81">
        <v>1.2</v>
      </c>
      <c r="Z8" s="81">
        <v>1</v>
      </c>
      <c r="AA8" s="81">
        <v>2</v>
      </c>
      <c r="AB8" s="102">
        <v>2.56</v>
      </c>
      <c r="AC8" s="81">
        <v>8.1</v>
      </c>
      <c r="AD8" s="81">
        <v>5.3</v>
      </c>
      <c r="AE8" s="82">
        <v>7.4</v>
      </c>
      <c r="AF8" s="81">
        <v>6.3</v>
      </c>
      <c r="AG8" s="80">
        <v>1.9</v>
      </c>
      <c r="AH8" s="83" t="s">
        <v>279</v>
      </c>
      <c r="AI8" s="81">
        <v>1.4</v>
      </c>
      <c r="AJ8" s="81">
        <v>0.6</v>
      </c>
      <c r="AK8" s="81">
        <v>0.4</v>
      </c>
      <c r="AL8" s="81">
        <v>0.9</v>
      </c>
      <c r="AM8" s="81">
        <v>0.6</v>
      </c>
      <c r="AN8" s="81">
        <v>0.3</v>
      </c>
      <c r="AO8" s="81">
        <v>-0.1</v>
      </c>
      <c r="AP8" s="81">
        <v>1.5</v>
      </c>
      <c r="AQ8" s="81">
        <v>1.2</v>
      </c>
      <c r="AR8" s="84">
        <v>1.3</v>
      </c>
      <c r="AS8" s="81">
        <v>2.5</v>
      </c>
      <c r="AT8" s="81">
        <v>2.9</v>
      </c>
      <c r="AU8" s="81">
        <v>2.6</v>
      </c>
      <c r="AV8" s="81">
        <v>1.5</v>
      </c>
      <c r="AW8" s="81">
        <v>2.2000000000000002</v>
      </c>
      <c r="AX8" s="81">
        <v>1.5</v>
      </c>
      <c r="AY8" s="81">
        <v>0.9</v>
      </c>
      <c r="AZ8" s="81">
        <v>-0.6</v>
      </c>
      <c r="BA8" s="81">
        <v>2.2000000000000002</v>
      </c>
      <c r="BB8" s="81">
        <v>1.1000000000000001</v>
      </c>
      <c r="BC8" s="84">
        <v>0.4</v>
      </c>
      <c r="BD8" s="84">
        <v>1.1000000000000001</v>
      </c>
      <c r="BE8" s="100"/>
      <c r="BF8" s="96"/>
      <c r="BG8" s="96"/>
      <c r="BH8" s="96"/>
      <c r="BI8" s="96" t="s">
        <v>572</v>
      </c>
      <c r="BJ8" s="96"/>
    </row>
    <row r="9" spans="1:62" s="85" customFormat="1" ht="14.4" x14ac:dyDescent="0.25">
      <c r="A9" s="33"/>
      <c r="B9" s="89" t="s">
        <v>481</v>
      </c>
      <c r="C9" s="64"/>
      <c r="D9" s="64"/>
      <c r="E9" s="94"/>
      <c r="F9" s="65"/>
      <c r="G9" s="62"/>
      <c r="H9" s="67" t="s">
        <v>281</v>
      </c>
      <c r="I9" s="68" t="s">
        <v>282</v>
      </c>
      <c r="J9" s="69" t="s">
        <v>283</v>
      </c>
      <c r="K9" s="70" t="s">
        <v>278</v>
      </c>
      <c r="L9" s="71">
        <v>782</v>
      </c>
      <c r="M9" s="72">
        <v>2586</v>
      </c>
      <c r="N9" s="73" t="s">
        <v>284</v>
      </c>
      <c r="O9" s="74">
        <v>2254</v>
      </c>
      <c r="P9" s="75">
        <v>101</v>
      </c>
      <c r="Q9" s="76">
        <v>0.06</v>
      </c>
      <c r="R9" s="75">
        <v>75</v>
      </c>
      <c r="S9" s="76">
        <v>0.02</v>
      </c>
      <c r="T9" s="77">
        <v>3.4</v>
      </c>
      <c r="U9" s="78">
        <v>751</v>
      </c>
      <c r="V9" s="78">
        <v>797</v>
      </c>
      <c r="W9" s="79">
        <v>699</v>
      </c>
      <c r="X9" s="80">
        <v>-0.4</v>
      </c>
      <c r="Y9" s="81">
        <v>-0.9</v>
      </c>
      <c r="Z9" s="81">
        <v>0.2</v>
      </c>
      <c r="AA9" s="81">
        <v>1</v>
      </c>
      <c r="AB9" s="102">
        <v>2.93</v>
      </c>
      <c r="AC9" s="81">
        <v>7.2</v>
      </c>
      <c r="AD9" s="81">
        <v>4.3</v>
      </c>
      <c r="AE9" s="82">
        <v>6.6</v>
      </c>
      <c r="AF9" s="81">
        <v>4.7</v>
      </c>
      <c r="AG9" s="80">
        <v>1.4</v>
      </c>
      <c r="AH9" s="83" t="s">
        <v>274</v>
      </c>
      <c r="AI9" s="81">
        <v>1.2</v>
      </c>
      <c r="AJ9" s="81">
        <v>0.9</v>
      </c>
      <c r="AK9" s="81">
        <v>0.7</v>
      </c>
      <c r="AL9" s="81">
        <v>1.1000000000000001</v>
      </c>
      <c r="AM9" s="81">
        <v>0.8</v>
      </c>
      <c r="AN9" s="81">
        <v>0.9</v>
      </c>
      <c r="AO9" s="81">
        <v>0.5</v>
      </c>
      <c r="AP9" s="81">
        <v>0.3</v>
      </c>
      <c r="AQ9" s="81">
        <v>0.5</v>
      </c>
      <c r="AR9" s="84">
        <v>0.6</v>
      </c>
      <c r="AS9" s="81">
        <v>1.4</v>
      </c>
      <c r="AT9" s="81">
        <v>2.4</v>
      </c>
      <c r="AU9" s="81">
        <v>2.2000000000000002</v>
      </c>
      <c r="AV9" s="81">
        <v>0.3</v>
      </c>
      <c r="AW9" s="81">
        <v>0.7</v>
      </c>
      <c r="AX9" s="81">
        <v>0.3</v>
      </c>
      <c r="AY9" s="81">
        <v>0.1</v>
      </c>
      <c r="AZ9" s="81">
        <v>-0.6</v>
      </c>
      <c r="BA9" s="81">
        <v>1.3</v>
      </c>
      <c r="BB9" s="81">
        <v>0.3</v>
      </c>
      <c r="BC9" s="84">
        <v>0.6</v>
      </c>
      <c r="BD9" s="84">
        <v>1.5</v>
      </c>
      <c r="BE9" s="100"/>
      <c r="BF9" s="96"/>
      <c r="BG9" s="96" t="s">
        <v>280</v>
      </c>
      <c r="BH9" s="96" t="s">
        <v>571</v>
      </c>
      <c r="BI9" s="96" t="s">
        <v>572</v>
      </c>
      <c r="BJ9" s="96"/>
    </row>
    <row r="10" spans="1:62" s="85" customFormat="1" ht="14.4" x14ac:dyDescent="0.25">
      <c r="A10" s="33"/>
      <c r="B10" s="89" t="s">
        <v>481</v>
      </c>
      <c r="C10" s="64"/>
      <c r="D10" s="64"/>
      <c r="E10" s="94"/>
      <c r="F10" s="65"/>
      <c r="G10" s="62"/>
      <c r="H10" s="67" t="s">
        <v>289</v>
      </c>
      <c r="I10" s="68" t="s">
        <v>290</v>
      </c>
      <c r="J10" s="69" t="s">
        <v>291</v>
      </c>
      <c r="K10" s="70" t="s">
        <v>292</v>
      </c>
      <c r="L10" s="71">
        <v>717</v>
      </c>
      <c r="M10" s="72">
        <v>2580</v>
      </c>
      <c r="N10" s="73" t="s">
        <v>284</v>
      </c>
      <c r="O10" s="74">
        <v>288</v>
      </c>
      <c r="P10" s="75">
        <v>77</v>
      </c>
      <c r="Q10" s="76">
        <v>0.24</v>
      </c>
      <c r="R10" s="75">
        <v>43</v>
      </c>
      <c r="S10" s="76">
        <v>0.13</v>
      </c>
      <c r="T10" s="77">
        <v>5</v>
      </c>
      <c r="U10" s="78">
        <v>562</v>
      </c>
      <c r="V10" s="78">
        <v>785</v>
      </c>
      <c r="W10" s="79">
        <v>674</v>
      </c>
      <c r="X10" s="80">
        <v>1.4</v>
      </c>
      <c r="Y10" s="81">
        <v>1.1000000000000001</v>
      </c>
      <c r="Z10" s="81">
        <v>1.5</v>
      </c>
      <c r="AA10" s="81">
        <v>2.4</v>
      </c>
      <c r="AB10" s="102">
        <v>2.6</v>
      </c>
      <c r="AC10" s="81">
        <v>5.6</v>
      </c>
      <c r="AD10" s="81">
        <v>3.1</v>
      </c>
      <c r="AE10" s="82">
        <v>6.8</v>
      </c>
      <c r="AF10" s="81">
        <v>4.8</v>
      </c>
      <c r="AG10" s="80">
        <v>1.9</v>
      </c>
      <c r="AH10" s="83" t="s">
        <v>274</v>
      </c>
      <c r="AI10" s="81">
        <v>1.6</v>
      </c>
      <c r="AJ10" s="81">
        <v>1.6</v>
      </c>
      <c r="AK10" s="81">
        <v>1.1000000000000001</v>
      </c>
      <c r="AL10" s="81">
        <v>0.6</v>
      </c>
      <c r="AM10" s="81">
        <v>-0.7</v>
      </c>
      <c r="AN10" s="81">
        <v>1.7</v>
      </c>
      <c r="AO10" s="81">
        <v>0.1</v>
      </c>
      <c r="AP10" s="81">
        <v>1.4</v>
      </c>
      <c r="AQ10" s="81">
        <v>2</v>
      </c>
      <c r="AR10" s="84">
        <v>1.5</v>
      </c>
      <c r="AS10" s="81">
        <v>2.9</v>
      </c>
      <c r="AT10" s="81">
        <v>2.4</v>
      </c>
      <c r="AU10" s="81">
        <v>2.2000000000000002</v>
      </c>
      <c r="AV10" s="81">
        <v>1</v>
      </c>
      <c r="AW10" s="81">
        <v>2.6</v>
      </c>
      <c r="AX10" s="81">
        <v>0.4</v>
      </c>
      <c r="AY10" s="81">
        <v>0.1</v>
      </c>
      <c r="AZ10" s="81">
        <v>0.5</v>
      </c>
      <c r="BA10" s="81">
        <v>2</v>
      </c>
      <c r="BB10" s="81">
        <v>1.3</v>
      </c>
      <c r="BC10" s="84">
        <v>1.6</v>
      </c>
      <c r="BD10" s="84">
        <v>1.4</v>
      </c>
      <c r="BE10" s="100"/>
      <c r="BF10" s="96"/>
      <c r="BG10" s="96"/>
      <c r="BH10" s="96" t="s">
        <v>569</v>
      </c>
      <c r="BI10" s="96" t="s">
        <v>570</v>
      </c>
      <c r="BJ10" s="96"/>
    </row>
    <row r="11" spans="1:62" s="85" customFormat="1" ht="14.4" x14ac:dyDescent="0.25">
      <c r="A11" s="33"/>
      <c r="B11" s="89" t="s">
        <v>481</v>
      </c>
      <c r="C11" s="64"/>
      <c r="D11" s="64"/>
      <c r="E11" s="94"/>
      <c r="F11" s="65"/>
      <c r="G11" s="66"/>
      <c r="H11" s="67" t="s">
        <v>275</v>
      </c>
      <c r="I11" s="68" t="s">
        <v>276</v>
      </c>
      <c r="J11" s="69" t="s">
        <v>277</v>
      </c>
      <c r="K11" s="70" t="s">
        <v>278</v>
      </c>
      <c r="L11" s="71">
        <v>745</v>
      </c>
      <c r="M11" s="72">
        <v>2566</v>
      </c>
      <c r="N11" s="73" t="s">
        <v>273</v>
      </c>
      <c r="O11" s="74">
        <v>1301</v>
      </c>
      <c r="P11" s="75">
        <v>59</v>
      </c>
      <c r="Q11" s="76">
        <v>0.04</v>
      </c>
      <c r="R11" s="75">
        <v>45</v>
      </c>
      <c r="S11" s="76">
        <v>0.02</v>
      </c>
      <c r="T11" s="77">
        <v>6.9</v>
      </c>
      <c r="U11" s="78">
        <v>697</v>
      </c>
      <c r="V11" s="78">
        <v>769</v>
      </c>
      <c r="W11" s="79">
        <v>715</v>
      </c>
      <c r="X11" s="80">
        <v>2.1</v>
      </c>
      <c r="Y11" s="81">
        <v>2.2000000000000002</v>
      </c>
      <c r="Z11" s="81">
        <v>0.4</v>
      </c>
      <c r="AA11" s="81">
        <v>3.2</v>
      </c>
      <c r="AB11" s="102">
        <v>2.57</v>
      </c>
      <c r="AC11" s="81">
        <v>6.2</v>
      </c>
      <c r="AD11" s="81">
        <v>3.7</v>
      </c>
      <c r="AE11" s="82">
        <v>6.5</v>
      </c>
      <c r="AF11" s="81">
        <v>4.9000000000000004</v>
      </c>
      <c r="AG11" s="80">
        <v>1.7</v>
      </c>
      <c r="AH11" s="83" t="s">
        <v>279</v>
      </c>
      <c r="AI11" s="81">
        <v>0.5</v>
      </c>
      <c r="AJ11" s="81">
        <v>0.4</v>
      </c>
      <c r="AK11" s="81">
        <v>0</v>
      </c>
      <c r="AL11" s="81">
        <v>0.4</v>
      </c>
      <c r="AM11" s="81">
        <v>0</v>
      </c>
      <c r="AN11" s="81">
        <v>-0.1</v>
      </c>
      <c r="AO11" s="81">
        <v>-0.4</v>
      </c>
      <c r="AP11" s="81">
        <v>0.8</v>
      </c>
      <c r="AQ11" s="81">
        <v>1</v>
      </c>
      <c r="AR11" s="84">
        <v>1.1000000000000001</v>
      </c>
      <c r="AS11" s="81">
        <v>2.6</v>
      </c>
      <c r="AT11" s="81">
        <v>2.8</v>
      </c>
      <c r="AU11" s="81">
        <v>2.6</v>
      </c>
      <c r="AV11" s="81">
        <v>0.4</v>
      </c>
      <c r="AW11" s="81">
        <v>1.5</v>
      </c>
      <c r="AX11" s="81">
        <v>0.7</v>
      </c>
      <c r="AY11" s="81">
        <v>0.4</v>
      </c>
      <c r="AZ11" s="81">
        <v>-0.6</v>
      </c>
      <c r="BA11" s="81">
        <v>2.1</v>
      </c>
      <c r="BB11" s="81">
        <v>1</v>
      </c>
      <c r="BC11" s="84">
        <v>0.2</v>
      </c>
      <c r="BD11" s="84">
        <v>0.6</v>
      </c>
      <c r="BE11" s="100"/>
      <c r="BF11" s="96">
        <f>VLOOKUP(H11,[1]Feuil1!$D:$BJ,59,FALSE)</f>
        <v>432516</v>
      </c>
      <c r="BG11" s="96" t="s">
        <v>280</v>
      </c>
      <c r="BH11" s="96" t="s">
        <v>569</v>
      </c>
      <c r="BI11" s="96" t="s">
        <v>572</v>
      </c>
      <c r="BJ11" s="96"/>
    </row>
    <row r="12" spans="1:62" s="85" customFormat="1" ht="14.4" x14ac:dyDescent="0.25">
      <c r="A12" s="33"/>
      <c r="B12" s="89" t="s">
        <v>260</v>
      </c>
      <c r="C12" s="64"/>
      <c r="D12" s="64"/>
      <c r="E12" s="94"/>
      <c r="F12" s="65"/>
      <c r="G12" s="66"/>
      <c r="H12" s="67" t="s">
        <v>313</v>
      </c>
      <c r="I12" s="68" t="s">
        <v>314</v>
      </c>
      <c r="J12" s="69" t="s">
        <v>315</v>
      </c>
      <c r="K12" s="70" t="s">
        <v>316</v>
      </c>
      <c r="L12" s="71">
        <v>671</v>
      </c>
      <c r="M12" s="72">
        <v>2566</v>
      </c>
      <c r="N12" s="73" t="s">
        <v>279</v>
      </c>
      <c r="O12" s="74">
        <v>592</v>
      </c>
      <c r="P12" s="75">
        <v>46</v>
      </c>
      <c r="Q12" s="76">
        <v>0.09</v>
      </c>
      <c r="R12" s="75">
        <v>36</v>
      </c>
      <c r="S12" s="76">
        <v>7.0000000000000007E-2</v>
      </c>
      <c r="T12" s="77">
        <v>6.2</v>
      </c>
      <c r="U12" s="78">
        <v>585</v>
      </c>
      <c r="V12" s="78">
        <v>709</v>
      </c>
      <c r="W12" s="79">
        <v>695</v>
      </c>
      <c r="X12" s="80">
        <v>3.8</v>
      </c>
      <c r="Y12" s="81">
        <v>3.7</v>
      </c>
      <c r="Z12" s="81">
        <v>3</v>
      </c>
      <c r="AA12" s="81">
        <v>4.7</v>
      </c>
      <c r="AB12" s="102">
        <v>2.72</v>
      </c>
      <c r="AC12" s="81">
        <v>6.1</v>
      </c>
      <c r="AD12" s="81">
        <v>3.9</v>
      </c>
      <c r="AE12" s="82">
        <v>7.3</v>
      </c>
      <c r="AF12" s="81">
        <v>4.5</v>
      </c>
      <c r="AG12" s="80">
        <v>2.1</v>
      </c>
      <c r="AH12" s="83" t="s">
        <v>274</v>
      </c>
      <c r="AI12" s="81">
        <v>1.5</v>
      </c>
      <c r="AJ12" s="81">
        <v>0.5</v>
      </c>
      <c r="AK12" s="81">
        <v>0.4</v>
      </c>
      <c r="AL12" s="81">
        <v>0.5</v>
      </c>
      <c r="AM12" s="81">
        <v>-0.2</v>
      </c>
      <c r="AN12" s="81">
        <v>0.4</v>
      </c>
      <c r="AO12" s="81">
        <v>-0.9</v>
      </c>
      <c r="AP12" s="81">
        <v>2.2999999999999998</v>
      </c>
      <c r="AQ12" s="81">
        <v>2.7</v>
      </c>
      <c r="AR12" s="84">
        <v>2.2000000000000002</v>
      </c>
      <c r="AS12" s="81">
        <v>3.2</v>
      </c>
      <c r="AT12" s="81">
        <v>2.6</v>
      </c>
      <c r="AU12" s="81">
        <v>2.4</v>
      </c>
      <c r="AV12" s="81">
        <v>1</v>
      </c>
      <c r="AW12" s="81">
        <v>3</v>
      </c>
      <c r="AX12" s="81">
        <v>1.5</v>
      </c>
      <c r="AY12" s="81">
        <v>0.9</v>
      </c>
      <c r="AZ12" s="81">
        <v>-0.8</v>
      </c>
      <c r="BA12" s="81">
        <v>2.2999999999999998</v>
      </c>
      <c r="BB12" s="81">
        <v>2.1</v>
      </c>
      <c r="BC12" s="84">
        <v>0.6</v>
      </c>
      <c r="BD12" s="84">
        <v>0.6</v>
      </c>
      <c r="BE12" s="100"/>
      <c r="BF12" s="96"/>
      <c r="BG12" s="96"/>
      <c r="BH12" s="96" t="s">
        <v>569</v>
      </c>
      <c r="BI12" s="96" t="s">
        <v>573</v>
      </c>
      <c r="BJ12" s="96"/>
    </row>
    <row r="13" spans="1:62" s="85" customFormat="1" ht="14.4" x14ac:dyDescent="0.25">
      <c r="A13" s="33"/>
      <c r="B13" s="89" t="s">
        <v>481</v>
      </c>
      <c r="C13" s="64"/>
      <c r="D13" s="64"/>
      <c r="E13" s="94"/>
      <c r="F13" s="65"/>
      <c r="G13" s="62"/>
      <c r="H13" s="67" t="s">
        <v>483</v>
      </c>
      <c r="I13" s="68" t="s">
        <v>262</v>
      </c>
      <c r="J13" s="69" t="s">
        <v>479</v>
      </c>
      <c r="K13" s="70" t="s">
        <v>480</v>
      </c>
      <c r="L13" s="71">
        <v>611</v>
      </c>
      <c r="M13" s="72">
        <v>2554</v>
      </c>
      <c r="N13" s="73" t="s">
        <v>295</v>
      </c>
      <c r="O13" s="74">
        <v>567</v>
      </c>
      <c r="P13" s="75">
        <v>62</v>
      </c>
      <c r="Q13" s="76">
        <v>0.15</v>
      </c>
      <c r="R13" s="75">
        <v>41</v>
      </c>
      <c r="S13" s="76">
        <v>0.09</v>
      </c>
      <c r="T13" s="77">
        <v>4.5</v>
      </c>
      <c r="U13" s="78">
        <v>499</v>
      </c>
      <c r="V13" s="78">
        <v>661</v>
      </c>
      <c r="W13" s="79">
        <v>606</v>
      </c>
      <c r="X13" s="80">
        <v>2.6</v>
      </c>
      <c r="Y13" s="81">
        <v>2.1</v>
      </c>
      <c r="Z13" s="81">
        <v>3.8</v>
      </c>
      <c r="AA13" s="81">
        <v>3.4</v>
      </c>
      <c r="AB13" s="102">
        <v>2.65</v>
      </c>
      <c r="AC13" s="81">
        <v>7.7</v>
      </c>
      <c r="AD13" s="81">
        <v>5.5</v>
      </c>
      <c r="AE13" s="82">
        <v>8</v>
      </c>
      <c r="AF13" s="81">
        <v>7.1</v>
      </c>
      <c r="AG13" s="80">
        <v>2.7</v>
      </c>
      <c r="AH13" s="83" t="s">
        <v>273</v>
      </c>
      <c r="AI13" s="81">
        <v>3.7</v>
      </c>
      <c r="AJ13" s="81">
        <v>2.1</v>
      </c>
      <c r="AK13" s="81">
        <v>2</v>
      </c>
      <c r="AL13" s="81">
        <v>1.3</v>
      </c>
      <c r="AM13" s="81">
        <v>1.1000000000000001</v>
      </c>
      <c r="AN13" s="81">
        <v>2.1</v>
      </c>
      <c r="AO13" s="81">
        <v>0.1</v>
      </c>
      <c r="AP13" s="81">
        <v>1.8</v>
      </c>
      <c r="AQ13" s="81">
        <v>2</v>
      </c>
      <c r="AR13" s="84">
        <v>1.7</v>
      </c>
      <c r="AS13" s="81">
        <v>3.1</v>
      </c>
      <c r="AT13" s="81">
        <v>3.4</v>
      </c>
      <c r="AU13" s="81">
        <v>3.1</v>
      </c>
      <c r="AV13" s="81">
        <v>1.7</v>
      </c>
      <c r="AW13" s="81">
        <v>3.6</v>
      </c>
      <c r="AX13" s="81">
        <v>0.6</v>
      </c>
      <c r="AY13" s="81">
        <v>0.3</v>
      </c>
      <c r="AZ13" s="81">
        <v>0.3</v>
      </c>
      <c r="BA13" s="81">
        <v>2.2999999999999998</v>
      </c>
      <c r="BB13" s="81">
        <v>1.1000000000000001</v>
      </c>
      <c r="BC13" s="84">
        <v>2.2000000000000002</v>
      </c>
      <c r="BD13" s="84">
        <v>2.2000000000000002</v>
      </c>
      <c r="BE13" s="100"/>
      <c r="BF13" s="96">
        <f>VLOOKUP(H13,[1]Feuil1!$D:$BJ,59,FALSE)</f>
        <v>231465</v>
      </c>
      <c r="BG13" s="96"/>
      <c r="BH13" s="96" t="s">
        <v>569</v>
      </c>
      <c r="BI13" s="96" t="s">
        <v>570</v>
      </c>
      <c r="BJ13" s="96"/>
    </row>
    <row r="14" spans="1:62" s="85" customFormat="1" ht="14.4" x14ac:dyDescent="0.25">
      <c r="A14" s="33"/>
      <c r="B14" s="89" t="s">
        <v>481</v>
      </c>
      <c r="C14" s="64"/>
      <c r="D14" s="64"/>
      <c r="E14" s="94"/>
      <c r="F14" s="65"/>
      <c r="G14" s="66"/>
      <c r="H14" s="67" t="s">
        <v>263</v>
      </c>
      <c r="I14" s="68" t="s">
        <v>264</v>
      </c>
      <c r="J14" s="69" t="s">
        <v>265</v>
      </c>
      <c r="K14" s="70" t="s">
        <v>266</v>
      </c>
      <c r="L14" s="71">
        <v>758</v>
      </c>
      <c r="M14" s="72">
        <v>2534</v>
      </c>
      <c r="N14" s="73" t="s">
        <v>279</v>
      </c>
      <c r="O14" s="74">
        <v>1052</v>
      </c>
      <c r="P14" s="75">
        <v>76</v>
      </c>
      <c r="Q14" s="76">
        <v>0.13</v>
      </c>
      <c r="R14" s="75">
        <v>43</v>
      </c>
      <c r="S14" s="76">
        <v>0.04</v>
      </c>
      <c r="T14" s="77">
        <v>5.5</v>
      </c>
      <c r="U14" s="78">
        <v>700</v>
      </c>
      <c r="V14" s="78">
        <v>785</v>
      </c>
      <c r="W14" s="79">
        <v>714</v>
      </c>
      <c r="X14" s="80">
        <v>1.7</v>
      </c>
      <c r="Y14" s="81">
        <v>1.4</v>
      </c>
      <c r="Z14" s="81">
        <v>1.9</v>
      </c>
      <c r="AA14" s="81">
        <v>2.6</v>
      </c>
      <c r="AB14" s="102">
        <v>2.75</v>
      </c>
      <c r="AC14" s="81">
        <v>6.1</v>
      </c>
      <c r="AD14" s="81">
        <v>5.2</v>
      </c>
      <c r="AE14" s="82">
        <v>7.6</v>
      </c>
      <c r="AF14" s="81">
        <v>3.2</v>
      </c>
      <c r="AG14" s="80">
        <v>1.6</v>
      </c>
      <c r="AH14" s="83" t="s">
        <v>268</v>
      </c>
      <c r="AI14" s="81">
        <v>1.2</v>
      </c>
      <c r="AJ14" s="81">
        <v>0</v>
      </c>
      <c r="AK14" s="81">
        <v>0.3</v>
      </c>
      <c r="AL14" s="81">
        <v>1.2</v>
      </c>
      <c r="AM14" s="81">
        <v>0.6</v>
      </c>
      <c r="AN14" s="81">
        <v>0.5</v>
      </c>
      <c r="AO14" s="81">
        <v>-0.4</v>
      </c>
      <c r="AP14" s="81">
        <v>0.9</v>
      </c>
      <c r="AQ14" s="81">
        <v>1.3</v>
      </c>
      <c r="AR14" s="84">
        <v>1</v>
      </c>
      <c r="AS14" s="81">
        <v>1.9</v>
      </c>
      <c r="AT14" s="81">
        <v>2.2999999999999998</v>
      </c>
      <c r="AU14" s="81">
        <v>2.1</v>
      </c>
      <c r="AV14" s="81">
        <v>0.4</v>
      </c>
      <c r="AW14" s="81">
        <v>1.2</v>
      </c>
      <c r="AX14" s="81">
        <v>0.9</v>
      </c>
      <c r="AY14" s="81">
        <v>0.5</v>
      </c>
      <c r="AZ14" s="81">
        <v>-1.4</v>
      </c>
      <c r="BA14" s="81">
        <v>1.4</v>
      </c>
      <c r="BB14" s="81">
        <v>0.9</v>
      </c>
      <c r="BC14" s="84">
        <v>-0.2</v>
      </c>
      <c r="BD14" s="84">
        <v>1</v>
      </c>
      <c r="BE14" s="100"/>
      <c r="BF14" s="96"/>
      <c r="BG14" s="96"/>
      <c r="BH14" s="96"/>
      <c r="BI14" s="96" t="s">
        <v>572</v>
      </c>
      <c r="BJ14" s="96"/>
    </row>
    <row r="15" spans="1:62" s="85" customFormat="1" ht="14.4" x14ac:dyDescent="0.25">
      <c r="A15" s="33" t="s">
        <v>481</v>
      </c>
      <c r="B15" s="89" t="s">
        <v>260</v>
      </c>
      <c r="C15" s="64"/>
      <c r="D15" s="64"/>
      <c r="E15" s="94"/>
      <c r="F15" s="65"/>
      <c r="G15" s="66"/>
      <c r="H15" s="67" t="s">
        <v>484</v>
      </c>
      <c r="I15" s="68" t="s">
        <v>518</v>
      </c>
      <c r="J15" s="69" t="s">
        <v>552</v>
      </c>
      <c r="K15" s="70" t="s">
        <v>325</v>
      </c>
      <c r="L15" s="71">
        <v>723</v>
      </c>
      <c r="M15" s="72">
        <v>2534</v>
      </c>
      <c r="N15" s="73" t="s">
        <v>267</v>
      </c>
      <c r="O15" s="74">
        <v>893</v>
      </c>
      <c r="P15" s="75">
        <v>66</v>
      </c>
      <c r="Q15" s="76">
        <v>0.12</v>
      </c>
      <c r="R15" s="75">
        <v>51</v>
      </c>
      <c r="S15" s="76">
        <v>0.09</v>
      </c>
      <c r="T15" s="77">
        <v>4.9000000000000004</v>
      </c>
      <c r="U15" s="78">
        <v>613</v>
      </c>
      <c r="V15" s="78">
        <v>771</v>
      </c>
      <c r="W15" s="79">
        <v>703</v>
      </c>
      <c r="X15" s="80">
        <v>2.2999999999999998</v>
      </c>
      <c r="Y15" s="81">
        <v>1.8</v>
      </c>
      <c r="Z15" s="81">
        <v>3</v>
      </c>
      <c r="AA15" s="81">
        <v>3.5</v>
      </c>
      <c r="AB15" s="102">
        <v>2.71</v>
      </c>
      <c r="AC15" s="81">
        <v>5.7</v>
      </c>
      <c r="AD15" s="81">
        <v>5.4</v>
      </c>
      <c r="AE15" s="82">
        <v>6.9</v>
      </c>
      <c r="AF15" s="81">
        <v>5</v>
      </c>
      <c r="AG15" s="80">
        <v>1.3</v>
      </c>
      <c r="AH15" s="83" t="s">
        <v>288</v>
      </c>
      <c r="AI15" s="81">
        <v>0.7</v>
      </c>
      <c r="AJ15" s="81">
        <v>0.2</v>
      </c>
      <c r="AK15" s="81">
        <v>0.2</v>
      </c>
      <c r="AL15" s="81">
        <v>1.2</v>
      </c>
      <c r="AM15" s="81">
        <v>-0.3</v>
      </c>
      <c r="AN15" s="81">
        <v>1</v>
      </c>
      <c r="AO15" s="81">
        <v>-0.3</v>
      </c>
      <c r="AP15" s="81">
        <v>0.8</v>
      </c>
      <c r="AQ15" s="81">
        <v>0.6</v>
      </c>
      <c r="AR15" s="84">
        <v>0.9</v>
      </c>
      <c r="AS15" s="81">
        <v>1.5</v>
      </c>
      <c r="AT15" s="81">
        <v>2.2999999999999998</v>
      </c>
      <c r="AU15" s="81">
        <v>2.1</v>
      </c>
      <c r="AV15" s="81">
        <v>0.6</v>
      </c>
      <c r="AW15" s="81">
        <v>1.1000000000000001</v>
      </c>
      <c r="AX15" s="81">
        <v>0.4</v>
      </c>
      <c r="AY15" s="81">
        <v>0.5</v>
      </c>
      <c r="AZ15" s="81">
        <v>0.2</v>
      </c>
      <c r="BA15" s="81">
        <v>1.5</v>
      </c>
      <c r="BB15" s="81">
        <v>0.8</v>
      </c>
      <c r="BC15" s="84">
        <v>0</v>
      </c>
      <c r="BD15" s="84">
        <v>1.1000000000000001</v>
      </c>
      <c r="BE15" s="100"/>
      <c r="BF15" s="96"/>
      <c r="BG15" s="96"/>
      <c r="BH15" s="96"/>
      <c r="BI15" s="96" t="s">
        <v>573</v>
      </c>
      <c r="BJ15" s="96"/>
    </row>
    <row r="16" spans="1:62" s="85" customFormat="1" ht="14.4" x14ac:dyDescent="0.25">
      <c r="A16" s="33"/>
      <c r="B16" s="89" t="s">
        <v>481</v>
      </c>
      <c r="C16" s="64"/>
      <c r="D16" s="64"/>
      <c r="E16" s="94"/>
      <c r="F16" s="65"/>
      <c r="G16" s="62"/>
      <c r="H16" s="67" t="s">
        <v>317</v>
      </c>
      <c r="I16" s="68" t="s">
        <v>318</v>
      </c>
      <c r="J16" s="69" t="s">
        <v>306</v>
      </c>
      <c r="K16" s="70" t="s">
        <v>278</v>
      </c>
      <c r="L16" s="71">
        <v>699</v>
      </c>
      <c r="M16" s="72">
        <v>2517</v>
      </c>
      <c r="N16" s="73" t="s">
        <v>273</v>
      </c>
      <c r="O16" s="74">
        <v>1460</v>
      </c>
      <c r="P16" s="75">
        <v>44</v>
      </c>
      <c r="Q16" s="76">
        <v>-0.04</v>
      </c>
      <c r="R16" s="75">
        <v>48</v>
      </c>
      <c r="S16" s="76">
        <v>0.01</v>
      </c>
      <c r="T16" s="77">
        <v>6.3</v>
      </c>
      <c r="U16" s="78">
        <v>662</v>
      </c>
      <c r="V16" s="78">
        <v>717</v>
      </c>
      <c r="W16" s="79">
        <v>687</v>
      </c>
      <c r="X16" s="80">
        <v>2.4</v>
      </c>
      <c r="Y16" s="81">
        <v>2.2000000000000002</v>
      </c>
      <c r="Z16" s="81">
        <v>2.1</v>
      </c>
      <c r="AA16" s="81">
        <v>3.5</v>
      </c>
      <c r="AB16" s="102">
        <v>2.64</v>
      </c>
      <c r="AC16" s="81">
        <v>6.3</v>
      </c>
      <c r="AD16" s="81">
        <v>2.4</v>
      </c>
      <c r="AE16" s="82">
        <v>7</v>
      </c>
      <c r="AF16" s="81">
        <v>3.5</v>
      </c>
      <c r="AG16" s="80">
        <v>1.5</v>
      </c>
      <c r="AH16" s="83" t="s">
        <v>279</v>
      </c>
      <c r="AI16" s="81">
        <v>0.3</v>
      </c>
      <c r="AJ16" s="81">
        <v>-0.4</v>
      </c>
      <c r="AK16" s="81">
        <v>-0.4</v>
      </c>
      <c r="AL16" s="81">
        <v>0.5</v>
      </c>
      <c r="AM16" s="81">
        <v>-0.6</v>
      </c>
      <c r="AN16" s="81">
        <v>-0.3</v>
      </c>
      <c r="AO16" s="81">
        <v>0.1</v>
      </c>
      <c r="AP16" s="81">
        <v>0.9</v>
      </c>
      <c r="AQ16" s="81">
        <v>1.1000000000000001</v>
      </c>
      <c r="AR16" s="84">
        <v>1.3</v>
      </c>
      <c r="AS16" s="81">
        <v>2.8</v>
      </c>
      <c r="AT16" s="81">
        <v>2.2999999999999998</v>
      </c>
      <c r="AU16" s="81">
        <v>2.1</v>
      </c>
      <c r="AV16" s="81">
        <v>-0.9</v>
      </c>
      <c r="AW16" s="81">
        <v>2.2000000000000002</v>
      </c>
      <c r="AX16" s="81">
        <v>-0.5</v>
      </c>
      <c r="AY16" s="81">
        <v>-1.2</v>
      </c>
      <c r="AZ16" s="81">
        <v>0</v>
      </c>
      <c r="BA16" s="81">
        <v>1.8</v>
      </c>
      <c r="BB16" s="81">
        <v>1.3</v>
      </c>
      <c r="BC16" s="84">
        <v>-0.6</v>
      </c>
      <c r="BD16" s="84">
        <v>0.3</v>
      </c>
      <c r="BE16" s="100"/>
      <c r="BF16" s="96"/>
      <c r="BG16" s="96" t="s">
        <v>319</v>
      </c>
      <c r="BH16" s="96" t="s">
        <v>569</v>
      </c>
      <c r="BI16" s="96" t="s">
        <v>570</v>
      </c>
      <c r="BJ16" s="96"/>
    </row>
    <row r="17" spans="1:62" s="85" customFormat="1" ht="14.4" x14ac:dyDescent="0.25">
      <c r="A17" s="33"/>
      <c r="B17" s="89" t="s">
        <v>260</v>
      </c>
      <c r="C17" s="64"/>
      <c r="D17" s="64"/>
      <c r="E17" s="94"/>
      <c r="F17" s="65"/>
      <c r="G17" s="66"/>
      <c r="H17" s="67" t="s">
        <v>304</v>
      </c>
      <c r="I17" s="68" t="s">
        <v>305</v>
      </c>
      <c r="J17" s="69" t="s">
        <v>306</v>
      </c>
      <c r="K17" s="70" t="s">
        <v>307</v>
      </c>
      <c r="L17" s="71">
        <v>701</v>
      </c>
      <c r="M17" s="72">
        <v>2512</v>
      </c>
      <c r="N17" s="73" t="s">
        <v>279</v>
      </c>
      <c r="O17" s="74">
        <v>1112</v>
      </c>
      <c r="P17" s="75">
        <v>61</v>
      </c>
      <c r="Q17" s="76">
        <v>7.0000000000000007E-2</v>
      </c>
      <c r="R17" s="75">
        <v>47</v>
      </c>
      <c r="S17" s="76">
        <v>0.05</v>
      </c>
      <c r="T17" s="77">
        <v>5</v>
      </c>
      <c r="U17" s="78">
        <v>623</v>
      </c>
      <c r="V17" s="78">
        <v>737</v>
      </c>
      <c r="W17" s="79">
        <v>638</v>
      </c>
      <c r="X17" s="80">
        <v>0.4</v>
      </c>
      <c r="Y17" s="81">
        <v>-0.2</v>
      </c>
      <c r="Z17" s="81">
        <v>1.6</v>
      </c>
      <c r="AA17" s="81">
        <v>1.4</v>
      </c>
      <c r="AB17" s="102">
        <v>2.57</v>
      </c>
      <c r="AC17" s="81">
        <v>6.8</v>
      </c>
      <c r="AD17" s="81">
        <v>4.3</v>
      </c>
      <c r="AE17" s="82">
        <v>6.7</v>
      </c>
      <c r="AF17" s="81">
        <v>4.4000000000000004</v>
      </c>
      <c r="AG17" s="80">
        <v>2</v>
      </c>
      <c r="AH17" s="83" t="s">
        <v>274</v>
      </c>
      <c r="AI17" s="81">
        <v>2.1</v>
      </c>
      <c r="AJ17" s="81">
        <v>-0.5</v>
      </c>
      <c r="AK17" s="81">
        <v>0</v>
      </c>
      <c r="AL17" s="81">
        <v>1.7</v>
      </c>
      <c r="AM17" s="81">
        <v>-0.7</v>
      </c>
      <c r="AN17" s="81">
        <v>0.2</v>
      </c>
      <c r="AO17" s="81">
        <v>2.1</v>
      </c>
      <c r="AP17" s="81">
        <v>-0.1</v>
      </c>
      <c r="AQ17" s="81">
        <v>0.3</v>
      </c>
      <c r="AR17" s="84">
        <v>1</v>
      </c>
      <c r="AS17" s="81">
        <v>3.5</v>
      </c>
      <c r="AT17" s="81">
        <v>2.9</v>
      </c>
      <c r="AU17" s="81">
        <v>2.7</v>
      </c>
      <c r="AV17" s="81">
        <v>1.5</v>
      </c>
      <c r="AW17" s="81">
        <v>3.7</v>
      </c>
      <c r="AX17" s="81">
        <v>1.9</v>
      </c>
      <c r="AY17" s="81">
        <v>1.7</v>
      </c>
      <c r="AZ17" s="81">
        <v>0.1</v>
      </c>
      <c r="BA17" s="81">
        <v>2.6</v>
      </c>
      <c r="BB17" s="81">
        <v>0.3</v>
      </c>
      <c r="BC17" s="84">
        <v>-0.6</v>
      </c>
      <c r="BD17" s="84">
        <v>1</v>
      </c>
      <c r="BE17" s="100"/>
      <c r="BF17" s="96"/>
      <c r="BG17" s="96"/>
      <c r="BH17" s="96" t="s">
        <v>574</v>
      </c>
      <c r="BI17" s="96" t="s">
        <v>570</v>
      </c>
      <c r="BJ17" s="96"/>
    </row>
    <row r="18" spans="1:62" s="85" customFormat="1" ht="14.4" x14ac:dyDescent="0.25">
      <c r="A18" s="33" t="s">
        <v>481</v>
      </c>
      <c r="B18" s="89" t="s">
        <v>260</v>
      </c>
      <c r="C18" s="64"/>
      <c r="D18" s="64"/>
      <c r="E18" s="94"/>
      <c r="F18" s="65"/>
      <c r="G18" s="62"/>
      <c r="H18" s="67" t="s">
        <v>485</v>
      </c>
      <c r="I18" s="68" t="s">
        <v>519</v>
      </c>
      <c r="J18" s="69" t="s">
        <v>551</v>
      </c>
      <c r="K18" s="70" t="s">
        <v>553</v>
      </c>
      <c r="L18" s="71">
        <v>694</v>
      </c>
      <c r="M18" s="72">
        <v>2511</v>
      </c>
      <c r="N18" s="73" t="s">
        <v>267</v>
      </c>
      <c r="O18" s="74">
        <v>1006</v>
      </c>
      <c r="P18" s="75">
        <v>54</v>
      </c>
      <c r="Q18" s="76">
        <v>0.06</v>
      </c>
      <c r="R18" s="75">
        <v>38</v>
      </c>
      <c r="S18" s="76">
        <v>0.03</v>
      </c>
      <c r="T18" s="77">
        <v>6.2</v>
      </c>
      <c r="U18" s="78">
        <v>652</v>
      </c>
      <c r="V18" s="78">
        <v>714</v>
      </c>
      <c r="W18" s="79">
        <v>698</v>
      </c>
      <c r="X18" s="80">
        <v>3.1</v>
      </c>
      <c r="Y18" s="81">
        <v>2.7</v>
      </c>
      <c r="Z18" s="81">
        <v>3.1</v>
      </c>
      <c r="AA18" s="81">
        <v>4.5999999999999996</v>
      </c>
      <c r="AB18" s="102">
        <v>2.78</v>
      </c>
      <c r="AC18" s="81">
        <v>6.2</v>
      </c>
      <c r="AD18" s="81">
        <v>4.2</v>
      </c>
      <c r="AE18" s="82">
        <v>7.5</v>
      </c>
      <c r="AF18" s="81">
        <v>5.2</v>
      </c>
      <c r="AG18" s="80">
        <v>1.4</v>
      </c>
      <c r="AH18" s="83" t="s">
        <v>288</v>
      </c>
      <c r="AI18" s="81">
        <v>-0.5</v>
      </c>
      <c r="AJ18" s="81">
        <v>-0.1</v>
      </c>
      <c r="AK18" s="81">
        <v>-0.3</v>
      </c>
      <c r="AL18" s="81">
        <v>0.6</v>
      </c>
      <c r="AM18" s="81">
        <v>-0.9</v>
      </c>
      <c r="AN18" s="81">
        <v>-0.8</v>
      </c>
      <c r="AO18" s="81">
        <v>0</v>
      </c>
      <c r="AP18" s="81">
        <v>1</v>
      </c>
      <c r="AQ18" s="81">
        <v>0.5</v>
      </c>
      <c r="AR18" s="84">
        <v>1.2</v>
      </c>
      <c r="AS18" s="81">
        <v>1.8</v>
      </c>
      <c r="AT18" s="81">
        <v>2.8</v>
      </c>
      <c r="AU18" s="81">
        <v>2.6</v>
      </c>
      <c r="AV18" s="81">
        <v>1.2</v>
      </c>
      <c r="AW18" s="81">
        <v>0.9</v>
      </c>
      <c r="AX18" s="81">
        <v>1.1000000000000001</v>
      </c>
      <c r="AY18" s="81">
        <v>1</v>
      </c>
      <c r="AZ18" s="81">
        <v>-0.8</v>
      </c>
      <c r="BA18" s="81">
        <v>2.1</v>
      </c>
      <c r="BB18" s="81">
        <v>1.3</v>
      </c>
      <c r="BC18" s="84">
        <v>-0.6</v>
      </c>
      <c r="BD18" s="84">
        <v>0.5</v>
      </c>
      <c r="BE18" s="100"/>
      <c r="BF18" s="96"/>
      <c r="BG18" s="96"/>
      <c r="BH18" s="96" t="s">
        <v>569</v>
      </c>
      <c r="BI18" s="96" t="s">
        <v>572</v>
      </c>
      <c r="BJ18" s="96"/>
    </row>
    <row r="19" spans="1:62" s="85" customFormat="1" ht="14.4" x14ac:dyDescent="0.25">
      <c r="A19" s="33"/>
      <c r="B19" s="89" t="s">
        <v>481</v>
      </c>
      <c r="C19" s="64"/>
      <c r="D19" s="64"/>
      <c r="E19" s="94"/>
      <c r="F19" s="65"/>
      <c r="G19" s="66"/>
      <c r="H19" s="67" t="s">
        <v>296</v>
      </c>
      <c r="I19" s="68" t="s">
        <v>297</v>
      </c>
      <c r="J19" s="69" t="s">
        <v>298</v>
      </c>
      <c r="K19" s="70" t="s">
        <v>299</v>
      </c>
      <c r="L19" s="71">
        <v>723</v>
      </c>
      <c r="M19" s="72">
        <v>2508</v>
      </c>
      <c r="N19" s="73" t="s">
        <v>284</v>
      </c>
      <c r="O19" s="74">
        <v>738</v>
      </c>
      <c r="P19" s="75">
        <v>78</v>
      </c>
      <c r="Q19" s="76">
        <v>0.18</v>
      </c>
      <c r="R19" s="75">
        <v>44</v>
      </c>
      <c r="S19" s="76">
        <v>0.08</v>
      </c>
      <c r="T19" s="77">
        <v>5.2</v>
      </c>
      <c r="U19" s="78">
        <v>619</v>
      </c>
      <c r="V19" s="78">
        <v>769</v>
      </c>
      <c r="W19" s="79">
        <v>620</v>
      </c>
      <c r="X19" s="80">
        <v>-0.5</v>
      </c>
      <c r="Y19" s="81">
        <v>-1.4</v>
      </c>
      <c r="Z19" s="81">
        <v>1.6</v>
      </c>
      <c r="AA19" s="81">
        <v>0.4</v>
      </c>
      <c r="AB19" s="102">
        <v>2.65</v>
      </c>
      <c r="AC19" s="81">
        <v>6.9</v>
      </c>
      <c r="AD19" s="81">
        <v>3.2</v>
      </c>
      <c r="AE19" s="82">
        <v>7.2</v>
      </c>
      <c r="AF19" s="81">
        <v>4.0999999999999996</v>
      </c>
      <c r="AG19" s="80">
        <v>1.6</v>
      </c>
      <c r="AH19" s="83" t="s">
        <v>274</v>
      </c>
      <c r="AI19" s="81">
        <v>1</v>
      </c>
      <c r="AJ19" s="81">
        <v>0.5</v>
      </c>
      <c r="AK19" s="81">
        <v>0.4</v>
      </c>
      <c r="AL19" s="81">
        <v>0.9</v>
      </c>
      <c r="AM19" s="81">
        <v>1</v>
      </c>
      <c r="AN19" s="81">
        <v>-0.2</v>
      </c>
      <c r="AO19" s="81">
        <v>-0.8</v>
      </c>
      <c r="AP19" s="81">
        <v>1.6</v>
      </c>
      <c r="AQ19" s="81">
        <v>1.3</v>
      </c>
      <c r="AR19" s="84">
        <v>1.5</v>
      </c>
      <c r="AS19" s="81">
        <v>2</v>
      </c>
      <c r="AT19" s="81">
        <v>2.6</v>
      </c>
      <c r="AU19" s="81">
        <v>2.4</v>
      </c>
      <c r="AV19" s="81">
        <v>1.4</v>
      </c>
      <c r="AW19" s="81">
        <v>1.2</v>
      </c>
      <c r="AX19" s="81">
        <v>2</v>
      </c>
      <c r="AY19" s="81">
        <v>2.2000000000000002</v>
      </c>
      <c r="AZ19" s="81">
        <v>-1.4</v>
      </c>
      <c r="BA19" s="81">
        <v>1.8</v>
      </c>
      <c r="BB19" s="81">
        <v>1.5</v>
      </c>
      <c r="BC19" s="84">
        <v>0.2</v>
      </c>
      <c r="BD19" s="84">
        <v>1</v>
      </c>
      <c r="BE19" s="100"/>
      <c r="BF19" s="96">
        <f>VLOOKUP(H19,[1]Feuil1!$D:$BJ,59,FALSE)</f>
        <v>342516</v>
      </c>
      <c r="BG19" s="96" t="s">
        <v>280</v>
      </c>
      <c r="BH19" s="96" t="s">
        <v>574</v>
      </c>
      <c r="BI19" s="96" t="s">
        <v>572</v>
      </c>
      <c r="BJ19" s="96"/>
    </row>
    <row r="20" spans="1:62" s="85" customFormat="1" ht="14.4" x14ac:dyDescent="0.25">
      <c r="A20" s="33"/>
      <c r="B20" s="89" t="s">
        <v>481</v>
      </c>
      <c r="C20" s="64"/>
      <c r="D20" s="64"/>
      <c r="E20" s="94"/>
      <c r="F20" s="65"/>
      <c r="G20" s="66"/>
      <c r="H20" s="67" t="s">
        <v>285</v>
      </c>
      <c r="I20" s="68" t="s">
        <v>286</v>
      </c>
      <c r="J20" s="69" t="s">
        <v>287</v>
      </c>
      <c r="K20" s="70" t="s">
        <v>272</v>
      </c>
      <c r="L20" s="71">
        <v>704</v>
      </c>
      <c r="M20" s="72">
        <v>2508</v>
      </c>
      <c r="N20" s="73" t="s">
        <v>274</v>
      </c>
      <c r="O20" s="74">
        <v>545</v>
      </c>
      <c r="P20" s="75">
        <v>74</v>
      </c>
      <c r="Q20" s="76">
        <v>0.19</v>
      </c>
      <c r="R20" s="75">
        <v>40</v>
      </c>
      <c r="S20" s="76">
        <v>0.08</v>
      </c>
      <c r="T20" s="77">
        <v>5.2</v>
      </c>
      <c r="U20" s="78">
        <v>599</v>
      </c>
      <c r="V20" s="78">
        <v>751</v>
      </c>
      <c r="W20" s="79">
        <v>688</v>
      </c>
      <c r="X20" s="80">
        <v>2.4</v>
      </c>
      <c r="Y20" s="81">
        <v>1.8</v>
      </c>
      <c r="Z20" s="81">
        <v>3</v>
      </c>
      <c r="AA20" s="81">
        <v>3.7</v>
      </c>
      <c r="AB20" s="102">
        <v>2.74</v>
      </c>
      <c r="AC20" s="81">
        <v>6.6</v>
      </c>
      <c r="AD20" s="81">
        <v>5.9</v>
      </c>
      <c r="AE20" s="82">
        <v>6.4</v>
      </c>
      <c r="AF20" s="81">
        <v>5.4</v>
      </c>
      <c r="AG20" s="80">
        <v>1.4</v>
      </c>
      <c r="AH20" s="83" t="s">
        <v>288</v>
      </c>
      <c r="AI20" s="81">
        <v>0.6</v>
      </c>
      <c r="AJ20" s="81">
        <v>0.1</v>
      </c>
      <c r="AK20" s="81">
        <v>0.2</v>
      </c>
      <c r="AL20" s="81">
        <v>1.3</v>
      </c>
      <c r="AM20" s="81">
        <v>1.4</v>
      </c>
      <c r="AN20" s="81">
        <v>0.4</v>
      </c>
      <c r="AO20" s="81">
        <v>0.5</v>
      </c>
      <c r="AP20" s="81">
        <v>0.4</v>
      </c>
      <c r="AQ20" s="81">
        <v>0.1</v>
      </c>
      <c r="AR20" s="84">
        <v>0.7</v>
      </c>
      <c r="AS20" s="81">
        <v>1.6</v>
      </c>
      <c r="AT20" s="81">
        <v>2.5</v>
      </c>
      <c r="AU20" s="81">
        <v>2.2999999999999998</v>
      </c>
      <c r="AV20" s="81">
        <v>2</v>
      </c>
      <c r="AW20" s="81">
        <v>1.4</v>
      </c>
      <c r="AX20" s="81">
        <v>1.5</v>
      </c>
      <c r="AY20" s="81">
        <v>2.2000000000000002</v>
      </c>
      <c r="AZ20" s="81">
        <v>-0.4</v>
      </c>
      <c r="BA20" s="81">
        <v>1.9</v>
      </c>
      <c r="BB20" s="81">
        <v>0.5</v>
      </c>
      <c r="BC20" s="84">
        <v>-0.3</v>
      </c>
      <c r="BD20" s="84">
        <v>1.2</v>
      </c>
      <c r="BE20" s="100"/>
      <c r="BF20" s="96"/>
      <c r="BG20" s="96"/>
      <c r="BH20" s="96" t="s">
        <v>571</v>
      </c>
      <c r="BI20" s="96" t="s">
        <v>570</v>
      </c>
      <c r="BJ20" s="96"/>
    </row>
    <row r="21" spans="1:62" s="85" customFormat="1" ht="14.4" x14ac:dyDescent="0.25">
      <c r="A21" s="33"/>
      <c r="B21" s="89" t="s">
        <v>481</v>
      </c>
      <c r="C21" s="64"/>
      <c r="D21" s="64"/>
      <c r="E21" s="94"/>
      <c r="F21" s="65" t="s">
        <v>481</v>
      </c>
      <c r="G21" s="66"/>
      <c r="H21" s="67" t="s">
        <v>300</v>
      </c>
      <c r="I21" s="68" t="s">
        <v>301</v>
      </c>
      <c r="J21" s="69" t="s">
        <v>302</v>
      </c>
      <c r="K21" s="70" t="s">
        <v>303</v>
      </c>
      <c r="L21" s="71">
        <v>736</v>
      </c>
      <c r="M21" s="72">
        <v>2465</v>
      </c>
      <c r="N21" s="73" t="s">
        <v>279</v>
      </c>
      <c r="O21" s="74">
        <v>1045</v>
      </c>
      <c r="P21" s="75">
        <v>65</v>
      </c>
      <c r="Q21" s="76">
        <v>0.09</v>
      </c>
      <c r="R21" s="75">
        <v>44</v>
      </c>
      <c r="S21" s="76">
        <v>0.04</v>
      </c>
      <c r="T21" s="77">
        <v>5.6</v>
      </c>
      <c r="U21" s="78">
        <v>670</v>
      </c>
      <c r="V21" s="78">
        <v>766</v>
      </c>
      <c r="W21" s="79">
        <v>663</v>
      </c>
      <c r="X21" s="80">
        <v>0.4</v>
      </c>
      <c r="Y21" s="81">
        <v>0</v>
      </c>
      <c r="Z21" s="81">
        <v>1.1000000000000001</v>
      </c>
      <c r="AA21" s="81">
        <v>1.3</v>
      </c>
      <c r="AB21" s="102">
        <v>2.7</v>
      </c>
      <c r="AC21" s="81">
        <v>6.1</v>
      </c>
      <c r="AD21" s="81">
        <v>6.1</v>
      </c>
      <c r="AE21" s="82">
        <v>7</v>
      </c>
      <c r="AF21" s="81">
        <v>6.2</v>
      </c>
      <c r="AG21" s="80">
        <v>1.5</v>
      </c>
      <c r="AH21" s="83" t="s">
        <v>268</v>
      </c>
      <c r="AI21" s="81">
        <v>0.2</v>
      </c>
      <c r="AJ21" s="81">
        <v>-1.3</v>
      </c>
      <c r="AK21" s="81">
        <v>-0.4</v>
      </c>
      <c r="AL21" s="81">
        <v>1.9</v>
      </c>
      <c r="AM21" s="81">
        <v>0</v>
      </c>
      <c r="AN21" s="81">
        <v>-0.5</v>
      </c>
      <c r="AO21" s="81">
        <v>1.3</v>
      </c>
      <c r="AP21" s="81">
        <v>0</v>
      </c>
      <c r="AQ21" s="81">
        <v>-0.1</v>
      </c>
      <c r="AR21" s="84">
        <v>0.6</v>
      </c>
      <c r="AS21" s="81">
        <v>2.1</v>
      </c>
      <c r="AT21" s="81">
        <v>2.8</v>
      </c>
      <c r="AU21" s="81">
        <v>2.5</v>
      </c>
      <c r="AV21" s="81">
        <v>0.8</v>
      </c>
      <c r="AW21" s="81">
        <v>1.4</v>
      </c>
      <c r="AX21" s="81">
        <v>1.2</v>
      </c>
      <c r="AY21" s="81">
        <v>0.8</v>
      </c>
      <c r="AZ21" s="81">
        <v>-0.3</v>
      </c>
      <c r="BA21" s="81">
        <v>2.1</v>
      </c>
      <c r="BB21" s="81">
        <v>0.4</v>
      </c>
      <c r="BC21" s="84">
        <v>-1.9</v>
      </c>
      <c r="BD21" s="84">
        <v>0.2</v>
      </c>
      <c r="BE21" s="100"/>
      <c r="BF21" s="96"/>
      <c r="BG21" s="96"/>
      <c r="BH21" s="96" t="s">
        <v>569</v>
      </c>
      <c r="BI21" s="96" t="s">
        <v>570</v>
      </c>
      <c r="BJ21" s="96"/>
    </row>
    <row r="22" spans="1:62" s="85" customFormat="1" ht="14.4" x14ac:dyDescent="0.25">
      <c r="A22" s="33" t="s">
        <v>481</v>
      </c>
      <c r="B22" s="89" t="s">
        <v>481</v>
      </c>
      <c r="C22" s="64"/>
      <c r="D22" s="64"/>
      <c r="E22" s="94"/>
      <c r="F22" s="65"/>
      <c r="G22" s="62"/>
      <c r="H22" s="67" t="s">
        <v>486</v>
      </c>
      <c r="I22" s="68" t="s">
        <v>520</v>
      </c>
      <c r="J22" s="69" t="s">
        <v>554</v>
      </c>
      <c r="K22" s="70" t="s">
        <v>555</v>
      </c>
      <c r="L22" s="71">
        <v>636</v>
      </c>
      <c r="M22" s="72">
        <v>2463</v>
      </c>
      <c r="N22" s="73" t="s">
        <v>268</v>
      </c>
      <c r="O22" s="74">
        <v>1561</v>
      </c>
      <c r="P22" s="75">
        <v>60</v>
      </c>
      <c r="Q22" s="76">
        <v>0.01</v>
      </c>
      <c r="R22" s="75">
        <v>55</v>
      </c>
      <c r="S22" s="76">
        <v>0.03</v>
      </c>
      <c r="T22" s="77">
        <v>4.8</v>
      </c>
      <c r="U22" s="78">
        <v>589</v>
      </c>
      <c r="V22" s="78">
        <v>659</v>
      </c>
      <c r="W22" s="79">
        <v>579</v>
      </c>
      <c r="X22" s="80">
        <v>0.7</v>
      </c>
      <c r="Y22" s="81">
        <v>0.4</v>
      </c>
      <c r="Z22" s="81">
        <v>1.5</v>
      </c>
      <c r="AA22" s="81">
        <v>1.1000000000000001</v>
      </c>
      <c r="AB22" s="102">
        <v>2.71</v>
      </c>
      <c r="AC22" s="81">
        <v>6.9</v>
      </c>
      <c r="AD22" s="81">
        <v>4.3</v>
      </c>
      <c r="AE22" s="82">
        <v>7.7</v>
      </c>
      <c r="AF22" s="81">
        <v>5.5</v>
      </c>
      <c r="AG22" s="80">
        <v>1.7</v>
      </c>
      <c r="AH22" s="83" t="s">
        <v>288</v>
      </c>
      <c r="AI22" s="81">
        <v>1.7</v>
      </c>
      <c r="AJ22" s="81">
        <v>1.5</v>
      </c>
      <c r="AK22" s="81">
        <v>1</v>
      </c>
      <c r="AL22" s="81">
        <v>0.6</v>
      </c>
      <c r="AM22" s="81">
        <v>1.2</v>
      </c>
      <c r="AN22" s="81">
        <v>0.6</v>
      </c>
      <c r="AO22" s="81">
        <v>-1.8</v>
      </c>
      <c r="AP22" s="81">
        <v>1</v>
      </c>
      <c r="AQ22" s="81">
        <v>1.8</v>
      </c>
      <c r="AR22" s="84">
        <v>1.2</v>
      </c>
      <c r="AS22" s="81">
        <v>1.7</v>
      </c>
      <c r="AT22" s="81">
        <v>2.6</v>
      </c>
      <c r="AU22" s="81">
        <v>2.4</v>
      </c>
      <c r="AV22" s="81">
        <v>0.8</v>
      </c>
      <c r="AW22" s="81">
        <v>1.6</v>
      </c>
      <c r="AX22" s="81">
        <v>0</v>
      </c>
      <c r="AY22" s="81">
        <v>0.1</v>
      </c>
      <c r="AZ22" s="81">
        <v>1.4</v>
      </c>
      <c r="BA22" s="81">
        <v>1.5</v>
      </c>
      <c r="BB22" s="81">
        <v>1</v>
      </c>
      <c r="BC22" s="84">
        <v>1.4</v>
      </c>
      <c r="BD22" s="84">
        <v>1.4</v>
      </c>
      <c r="BE22" s="100"/>
      <c r="BF22" s="96"/>
      <c r="BG22" s="96"/>
      <c r="BH22" s="96" t="s">
        <v>571</v>
      </c>
      <c r="BI22" s="96" t="s">
        <v>572</v>
      </c>
      <c r="BJ22" s="96"/>
    </row>
    <row r="23" spans="1:62" s="85" customFormat="1" ht="14.4" x14ac:dyDescent="0.25">
      <c r="A23" s="33"/>
      <c r="B23" s="89" t="s">
        <v>481</v>
      </c>
      <c r="C23" s="64"/>
      <c r="D23" s="64"/>
      <c r="E23" s="94"/>
      <c r="F23" s="65"/>
      <c r="G23" s="66"/>
      <c r="H23" s="67" t="s">
        <v>327</v>
      </c>
      <c r="I23" s="68" t="s">
        <v>328</v>
      </c>
      <c r="J23" s="69" t="s">
        <v>329</v>
      </c>
      <c r="K23" s="70" t="s">
        <v>330</v>
      </c>
      <c r="L23" s="71">
        <v>690</v>
      </c>
      <c r="M23" s="72">
        <v>2459</v>
      </c>
      <c r="N23" s="73" t="s">
        <v>284</v>
      </c>
      <c r="O23" s="74">
        <v>646</v>
      </c>
      <c r="P23" s="75">
        <v>65</v>
      </c>
      <c r="Q23" s="76">
        <v>0.15</v>
      </c>
      <c r="R23" s="75">
        <v>46</v>
      </c>
      <c r="S23" s="76">
        <v>0.1</v>
      </c>
      <c r="T23" s="77">
        <v>4.7</v>
      </c>
      <c r="U23" s="78">
        <v>577</v>
      </c>
      <c r="V23" s="78">
        <v>740</v>
      </c>
      <c r="W23" s="79">
        <v>639</v>
      </c>
      <c r="X23" s="80">
        <v>0.8</v>
      </c>
      <c r="Y23" s="81">
        <v>0.7</v>
      </c>
      <c r="Z23" s="81">
        <v>0.6</v>
      </c>
      <c r="AA23" s="81">
        <v>1.3</v>
      </c>
      <c r="AB23" s="102">
        <v>2.8</v>
      </c>
      <c r="AC23" s="81">
        <v>6.1</v>
      </c>
      <c r="AD23" s="81">
        <v>5.0999999999999996</v>
      </c>
      <c r="AE23" s="82">
        <v>6.7</v>
      </c>
      <c r="AF23" s="81">
        <v>5.5</v>
      </c>
      <c r="AG23" s="80">
        <v>1.6</v>
      </c>
      <c r="AH23" s="83" t="s">
        <v>274</v>
      </c>
      <c r="AI23" s="81">
        <v>0.7</v>
      </c>
      <c r="AJ23" s="81">
        <v>-0.7</v>
      </c>
      <c r="AK23" s="81">
        <v>-0.4</v>
      </c>
      <c r="AL23" s="81">
        <v>1.6</v>
      </c>
      <c r="AM23" s="81">
        <v>-0.3</v>
      </c>
      <c r="AN23" s="81">
        <v>1.4</v>
      </c>
      <c r="AO23" s="81">
        <v>1.3</v>
      </c>
      <c r="AP23" s="81">
        <v>-0.6</v>
      </c>
      <c r="AQ23" s="81">
        <v>-0.3</v>
      </c>
      <c r="AR23" s="84">
        <v>0.2</v>
      </c>
      <c r="AS23" s="81">
        <v>2.2000000000000002</v>
      </c>
      <c r="AT23" s="81">
        <v>2.7</v>
      </c>
      <c r="AU23" s="81">
        <v>2.5</v>
      </c>
      <c r="AV23" s="81">
        <v>2.2000000000000002</v>
      </c>
      <c r="AW23" s="81">
        <v>2</v>
      </c>
      <c r="AX23" s="81">
        <v>2.2000000000000002</v>
      </c>
      <c r="AY23" s="81">
        <v>2.2000000000000002</v>
      </c>
      <c r="AZ23" s="81">
        <v>-2.2000000000000002</v>
      </c>
      <c r="BA23" s="81">
        <v>2.1</v>
      </c>
      <c r="BB23" s="81">
        <v>-0.1</v>
      </c>
      <c r="BC23" s="84">
        <v>-0.9</v>
      </c>
      <c r="BD23" s="84">
        <v>0.6</v>
      </c>
      <c r="BE23" s="100"/>
      <c r="BF23" s="96">
        <f>VLOOKUP(H23,[1]Feuil1!$D:$BJ,59,FALSE)</f>
        <v>234156</v>
      </c>
      <c r="BG23" s="96" t="s">
        <v>319</v>
      </c>
      <c r="BH23" s="96" t="s">
        <v>569</v>
      </c>
      <c r="BI23" s="96" t="s">
        <v>570</v>
      </c>
      <c r="BJ23" s="96"/>
    </row>
    <row r="24" spans="1:62" s="85" customFormat="1" ht="14.4" x14ac:dyDescent="0.25">
      <c r="A24" s="33"/>
      <c r="B24" s="89" t="s">
        <v>481</v>
      </c>
      <c r="C24" s="64"/>
      <c r="D24" s="64"/>
      <c r="E24" s="94"/>
      <c r="F24" s="65"/>
      <c r="G24" s="66"/>
      <c r="H24" s="67" t="s">
        <v>320</v>
      </c>
      <c r="I24" s="68" t="s">
        <v>321</v>
      </c>
      <c r="J24" s="69" t="s">
        <v>322</v>
      </c>
      <c r="K24" s="70" t="s">
        <v>310</v>
      </c>
      <c r="L24" s="71">
        <v>618</v>
      </c>
      <c r="M24" s="72">
        <v>2453</v>
      </c>
      <c r="N24" s="73" t="s">
        <v>279</v>
      </c>
      <c r="O24" s="74">
        <v>596</v>
      </c>
      <c r="P24" s="75">
        <v>52</v>
      </c>
      <c r="Q24" s="76">
        <v>0.11</v>
      </c>
      <c r="R24" s="75">
        <v>32</v>
      </c>
      <c r="S24" s="76">
        <v>0.05</v>
      </c>
      <c r="T24" s="77">
        <v>5.3</v>
      </c>
      <c r="U24" s="78">
        <v>538</v>
      </c>
      <c r="V24" s="78">
        <v>654</v>
      </c>
      <c r="W24" s="79">
        <v>589</v>
      </c>
      <c r="X24" s="80">
        <v>2</v>
      </c>
      <c r="Y24" s="81">
        <v>1.6</v>
      </c>
      <c r="Z24" s="81">
        <v>2.1</v>
      </c>
      <c r="AA24" s="81">
        <v>3.1</v>
      </c>
      <c r="AB24" s="102">
        <v>2.57</v>
      </c>
      <c r="AC24" s="81">
        <v>5.9</v>
      </c>
      <c r="AD24" s="81">
        <v>2.2999999999999998</v>
      </c>
      <c r="AE24" s="82">
        <v>7.2</v>
      </c>
      <c r="AF24" s="81">
        <v>3.2</v>
      </c>
      <c r="AG24" s="80">
        <v>2.2000000000000002</v>
      </c>
      <c r="AH24" s="83" t="s">
        <v>279</v>
      </c>
      <c r="AI24" s="81">
        <v>2.2000000000000002</v>
      </c>
      <c r="AJ24" s="81">
        <v>1.7</v>
      </c>
      <c r="AK24" s="81">
        <v>1.6</v>
      </c>
      <c r="AL24" s="81">
        <v>1.4</v>
      </c>
      <c r="AM24" s="81">
        <v>-0.8</v>
      </c>
      <c r="AN24" s="81">
        <v>2.5</v>
      </c>
      <c r="AO24" s="81">
        <v>0.6</v>
      </c>
      <c r="AP24" s="81">
        <v>0.7</v>
      </c>
      <c r="AQ24" s="81">
        <v>0.8</v>
      </c>
      <c r="AR24" s="84">
        <v>1</v>
      </c>
      <c r="AS24" s="81">
        <v>2.1</v>
      </c>
      <c r="AT24" s="81">
        <v>2.8</v>
      </c>
      <c r="AU24" s="81">
        <v>2.6</v>
      </c>
      <c r="AV24" s="81">
        <v>1.5</v>
      </c>
      <c r="AW24" s="81">
        <v>1.4</v>
      </c>
      <c r="AX24" s="81">
        <v>1.4</v>
      </c>
      <c r="AY24" s="81">
        <v>1.2</v>
      </c>
      <c r="AZ24" s="81">
        <v>-0.3</v>
      </c>
      <c r="BA24" s="81">
        <v>1.8</v>
      </c>
      <c r="BB24" s="81">
        <v>0.5</v>
      </c>
      <c r="BC24" s="84">
        <v>1.6</v>
      </c>
      <c r="BD24" s="84">
        <v>2</v>
      </c>
      <c r="BE24" s="100"/>
      <c r="BF24" s="96">
        <f>VLOOKUP(H24,[1]Feuil1!$D:$BJ,59,FALSE)</f>
        <v>324156</v>
      </c>
      <c r="BG24" s="96" t="s">
        <v>319</v>
      </c>
      <c r="BH24" s="96" t="s">
        <v>569</v>
      </c>
      <c r="BI24" s="96" t="s">
        <v>572</v>
      </c>
      <c r="BJ24" s="96"/>
    </row>
    <row r="25" spans="1:62" s="85" customFormat="1" ht="14.4" x14ac:dyDescent="0.25">
      <c r="A25" s="33"/>
      <c r="B25" s="89" t="s">
        <v>481</v>
      </c>
      <c r="C25" s="64"/>
      <c r="D25" s="64"/>
      <c r="E25" s="94"/>
      <c r="F25" s="65"/>
      <c r="G25" s="62"/>
      <c r="H25" s="67" t="s">
        <v>308</v>
      </c>
      <c r="I25" s="68" t="s">
        <v>309</v>
      </c>
      <c r="J25" s="69" t="s">
        <v>310</v>
      </c>
      <c r="K25" s="70" t="s">
        <v>311</v>
      </c>
      <c r="L25" s="71">
        <v>707</v>
      </c>
      <c r="M25" s="72">
        <v>2445</v>
      </c>
      <c r="N25" s="73" t="s">
        <v>595</v>
      </c>
      <c r="O25" s="74">
        <v>1551</v>
      </c>
      <c r="P25" s="75">
        <v>83</v>
      </c>
      <c r="Q25" s="76">
        <v>0.09</v>
      </c>
      <c r="R25" s="75">
        <v>58</v>
      </c>
      <c r="S25" s="76">
        <v>0.04</v>
      </c>
      <c r="T25" s="77">
        <v>4.8</v>
      </c>
      <c r="U25" s="78">
        <v>659</v>
      </c>
      <c r="V25" s="78">
        <v>728</v>
      </c>
      <c r="W25" s="79">
        <v>645</v>
      </c>
      <c r="X25" s="80">
        <v>0.9</v>
      </c>
      <c r="Y25" s="81">
        <v>0.6</v>
      </c>
      <c r="Z25" s="81">
        <v>0.7</v>
      </c>
      <c r="AA25" s="81">
        <v>1.9</v>
      </c>
      <c r="AB25" s="102">
        <v>2.92</v>
      </c>
      <c r="AC25" s="81">
        <v>8.1999999999999993</v>
      </c>
      <c r="AD25" s="81">
        <v>4.4000000000000004</v>
      </c>
      <c r="AE25" s="82">
        <v>7</v>
      </c>
      <c r="AF25" s="81">
        <v>4.0999999999999996</v>
      </c>
      <c r="AG25" s="80">
        <v>0.8</v>
      </c>
      <c r="AH25" s="83" t="s">
        <v>284</v>
      </c>
      <c r="AI25" s="81">
        <v>1.2</v>
      </c>
      <c r="AJ25" s="81">
        <v>1</v>
      </c>
      <c r="AK25" s="81">
        <v>0.8</v>
      </c>
      <c r="AL25" s="81">
        <v>1.1000000000000001</v>
      </c>
      <c r="AM25" s="81">
        <v>0.9</v>
      </c>
      <c r="AN25" s="81">
        <v>0.9</v>
      </c>
      <c r="AO25" s="81">
        <v>1.2</v>
      </c>
      <c r="AP25" s="81">
        <v>-0.4</v>
      </c>
      <c r="AQ25" s="81">
        <v>0</v>
      </c>
      <c r="AR25" s="84">
        <v>0</v>
      </c>
      <c r="AS25" s="81">
        <v>1</v>
      </c>
      <c r="AT25" s="81">
        <v>1.4</v>
      </c>
      <c r="AU25" s="81">
        <v>1.3</v>
      </c>
      <c r="AV25" s="81">
        <v>0.2</v>
      </c>
      <c r="AW25" s="81">
        <v>0.6</v>
      </c>
      <c r="AX25" s="81">
        <v>-0.1</v>
      </c>
      <c r="AY25" s="81">
        <v>0.2</v>
      </c>
      <c r="AZ25" s="81">
        <v>0.7</v>
      </c>
      <c r="BA25" s="81">
        <v>0.7</v>
      </c>
      <c r="BB25" s="81">
        <v>-0.4</v>
      </c>
      <c r="BC25" s="84">
        <v>0.7</v>
      </c>
      <c r="BD25" s="84">
        <v>1.5</v>
      </c>
      <c r="BE25" s="100"/>
      <c r="BF25" s="96">
        <f>VLOOKUP(H25,[1]Feuil1!$D:$BJ,59,FALSE)</f>
        <v>243165</v>
      </c>
      <c r="BG25" s="96" t="s">
        <v>280</v>
      </c>
      <c r="BH25" s="96" t="s">
        <v>571</v>
      </c>
      <c r="BI25" s="96" t="s">
        <v>572</v>
      </c>
      <c r="BJ25" s="96"/>
    </row>
    <row r="26" spans="1:62" s="85" customFormat="1" ht="14.4" x14ac:dyDescent="0.25">
      <c r="A26" s="33"/>
      <c r="B26" s="89" t="s">
        <v>260</v>
      </c>
      <c r="C26" s="64"/>
      <c r="D26" s="64"/>
      <c r="E26" s="94"/>
      <c r="F26" s="65"/>
      <c r="G26" s="66"/>
      <c r="H26" s="67" t="s">
        <v>487</v>
      </c>
      <c r="I26" s="68" t="s">
        <v>521</v>
      </c>
      <c r="J26" s="69" t="s">
        <v>556</v>
      </c>
      <c r="K26" s="70" t="s">
        <v>557</v>
      </c>
      <c r="L26" s="71">
        <v>667</v>
      </c>
      <c r="M26" s="72">
        <v>2444</v>
      </c>
      <c r="N26" s="73" t="s">
        <v>284</v>
      </c>
      <c r="O26" s="74">
        <v>1132</v>
      </c>
      <c r="P26" s="75">
        <v>81</v>
      </c>
      <c r="Q26" s="76">
        <v>0.14000000000000001</v>
      </c>
      <c r="R26" s="75">
        <v>56</v>
      </c>
      <c r="S26" s="76">
        <v>0.08</v>
      </c>
      <c r="T26" s="77">
        <v>3</v>
      </c>
      <c r="U26" s="78">
        <v>579</v>
      </c>
      <c r="V26" s="78">
        <v>705</v>
      </c>
      <c r="W26" s="79">
        <v>573</v>
      </c>
      <c r="X26" s="80">
        <v>-1.2</v>
      </c>
      <c r="Y26" s="81">
        <v>-1.6</v>
      </c>
      <c r="Z26" s="81">
        <v>0.1</v>
      </c>
      <c r="AA26" s="81">
        <v>-0.8</v>
      </c>
      <c r="AB26" s="102">
        <v>2.92</v>
      </c>
      <c r="AC26" s="81">
        <v>7.3</v>
      </c>
      <c r="AD26" s="81">
        <v>6</v>
      </c>
      <c r="AE26" s="82">
        <v>6.7</v>
      </c>
      <c r="AF26" s="81">
        <v>6</v>
      </c>
      <c r="AG26" s="80">
        <v>1.7</v>
      </c>
      <c r="AH26" s="83" t="s">
        <v>274</v>
      </c>
      <c r="AI26" s="81">
        <v>1.4</v>
      </c>
      <c r="AJ26" s="81">
        <v>0.2</v>
      </c>
      <c r="AK26" s="81">
        <v>0.5</v>
      </c>
      <c r="AL26" s="81">
        <v>1.8</v>
      </c>
      <c r="AM26" s="81">
        <v>0.4</v>
      </c>
      <c r="AN26" s="81">
        <v>0.9</v>
      </c>
      <c r="AO26" s="81">
        <v>0.3</v>
      </c>
      <c r="AP26" s="81">
        <v>0.6</v>
      </c>
      <c r="AQ26" s="81">
        <v>1</v>
      </c>
      <c r="AR26" s="84">
        <v>0.9</v>
      </c>
      <c r="AS26" s="81">
        <v>2.4</v>
      </c>
      <c r="AT26" s="81">
        <v>3</v>
      </c>
      <c r="AU26" s="81">
        <v>2.8</v>
      </c>
      <c r="AV26" s="81">
        <v>1.1000000000000001</v>
      </c>
      <c r="AW26" s="81">
        <v>1.6</v>
      </c>
      <c r="AX26" s="81">
        <v>0.7</v>
      </c>
      <c r="AY26" s="81">
        <v>0.8</v>
      </c>
      <c r="AZ26" s="81">
        <v>-0.1</v>
      </c>
      <c r="BA26" s="81">
        <v>2.1</v>
      </c>
      <c r="BB26" s="81">
        <v>0.6</v>
      </c>
      <c r="BC26" s="84">
        <v>-0.2</v>
      </c>
      <c r="BD26" s="84">
        <v>1.4</v>
      </c>
      <c r="BE26" s="100"/>
      <c r="BF26" s="96"/>
      <c r="BG26" s="96" t="s">
        <v>280</v>
      </c>
      <c r="BH26" s="96" t="s">
        <v>569</v>
      </c>
      <c r="BI26" s="96" t="s">
        <v>570</v>
      </c>
      <c r="BJ26" s="96"/>
    </row>
    <row r="27" spans="1:62" s="85" customFormat="1" ht="14.4" x14ac:dyDescent="0.25">
      <c r="A27" s="33"/>
      <c r="B27" s="89" t="s">
        <v>481</v>
      </c>
      <c r="C27" s="64"/>
      <c r="D27" s="64"/>
      <c r="E27" s="94"/>
      <c r="F27" s="65"/>
      <c r="G27" s="66"/>
      <c r="H27" s="67" t="s">
        <v>335</v>
      </c>
      <c r="I27" s="68" t="s">
        <v>336</v>
      </c>
      <c r="J27" s="69" t="s">
        <v>266</v>
      </c>
      <c r="K27" s="70" t="s">
        <v>337</v>
      </c>
      <c r="L27" s="71">
        <v>610</v>
      </c>
      <c r="M27" s="72">
        <v>2433</v>
      </c>
      <c r="N27" s="73" t="s">
        <v>295</v>
      </c>
      <c r="O27" s="74">
        <v>1201</v>
      </c>
      <c r="P27" s="75">
        <v>52</v>
      </c>
      <c r="Q27" s="76">
        <v>0.03</v>
      </c>
      <c r="R27" s="75">
        <v>55</v>
      </c>
      <c r="S27" s="76">
        <v>7.0000000000000007E-2</v>
      </c>
      <c r="T27" s="77">
        <v>3.1</v>
      </c>
      <c r="U27" s="78">
        <v>533</v>
      </c>
      <c r="V27" s="78">
        <v>644</v>
      </c>
      <c r="W27" s="79">
        <v>582</v>
      </c>
      <c r="X27" s="80">
        <v>1.1000000000000001</v>
      </c>
      <c r="Y27" s="81">
        <v>0.1</v>
      </c>
      <c r="Z27" s="81">
        <v>3.5</v>
      </c>
      <c r="AA27" s="81">
        <v>2</v>
      </c>
      <c r="AB27" s="102">
        <v>2.9</v>
      </c>
      <c r="AC27" s="81">
        <v>5.8</v>
      </c>
      <c r="AD27" s="81">
        <v>4.8</v>
      </c>
      <c r="AE27" s="82">
        <v>7.2</v>
      </c>
      <c r="AF27" s="81">
        <v>4.8</v>
      </c>
      <c r="AG27" s="80">
        <v>1.6</v>
      </c>
      <c r="AH27" s="83" t="s">
        <v>284</v>
      </c>
      <c r="AI27" s="81">
        <v>0.4</v>
      </c>
      <c r="AJ27" s="81">
        <v>-0.6</v>
      </c>
      <c r="AK27" s="81">
        <v>-0.3</v>
      </c>
      <c r="AL27" s="81">
        <v>1.5</v>
      </c>
      <c r="AM27" s="81">
        <v>0.2</v>
      </c>
      <c r="AN27" s="81">
        <v>0.7</v>
      </c>
      <c r="AO27" s="81">
        <v>-0.9</v>
      </c>
      <c r="AP27" s="81">
        <v>1.3</v>
      </c>
      <c r="AQ27" s="81">
        <v>1</v>
      </c>
      <c r="AR27" s="84">
        <v>1.4</v>
      </c>
      <c r="AS27" s="81">
        <v>1.6</v>
      </c>
      <c r="AT27" s="81">
        <v>2.8</v>
      </c>
      <c r="AU27" s="81">
        <v>2.6</v>
      </c>
      <c r="AV27" s="81">
        <v>0.5</v>
      </c>
      <c r="AW27" s="81">
        <v>1.3</v>
      </c>
      <c r="AX27" s="81">
        <v>0.7</v>
      </c>
      <c r="AY27" s="81">
        <v>0.8</v>
      </c>
      <c r="AZ27" s="81">
        <v>-2.2000000000000002</v>
      </c>
      <c r="BA27" s="81">
        <v>1.8</v>
      </c>
      <c r="BB27" s="81">
        <v>1.4</v>
      </c>
      <c r="BC27" s="84">
        <v>-0.9</v>
      </c>
      <c r="BD27" s="84">
        <v>0.6</v>
      </c>
      <c r="BE27" s="100"/>
      <c r="BF27" s="96">
        <f>VLOOKUP(H27,[1]Feuil1!$D:$BJ,59,FALSE)</f>
        <v>234156</v>
      </c>
      <c r="BG27" s="96" t="s">
        <v>319</v>
      </c>
      <c r="BH27" s="96" t="s">
        <v>571</v>
      </c>
      <c r="BI27" s="96" t="s">
        <v>572</v>
      </c>
      <c r="BJ27" s="96"/>
    </row>
    <row r="28" spans="1:62" s="85" customFormat="1" ht="14.4" x14ac:dyDescent="0.25">
      <c r="A28" s="33"/>
      <c r="B28" s="89" t="s">
        <v>481</v>
      </c>
      <c r="C28" s="64"/>
      <c r="D28" s="64"/>
      <c r="E28" s="94"/>
      <c r="F28" s="65"/>
      <c r="G28" s="66"/>
      <c r="H28" s="67" t="s">
        <v>488</v>
      </c>
      <c r="I28" s="68" t="s">
        <v>522</v>
      </c>
      <c r="J28" s="69" t="s">
        <v>528</v>
      </c>
      <c r="K28" s="70" t="s">
        <v>558</v>
      </c>
      <c r="L28" s="71">
        <v>586</v>
      </c>
      <c r="M28" s="72">
        <v>2422</v>
      </c>
      <c r="N28" s="73" t="s">
        <v>279</v>
      </c>
      <c r="O28" s="74">
        <v>529</v>
      </c>
      <c r="P28" s="75">
        <v>48</v>
      </c>
      <c r="Q28" s="76">
        <v>0.1</v>
      </c>
      <c r="R28" s="75">
        <v>41</v>
      </c>
      <c r="S28" s="76">
        <v>0.09</v>
      </c>
      <c r="T28" s="77">
        <v>4.5999999999999996</v>
      </c>
      <c r="U28" s="78">
        <v>472</v>
      </c>
      <c r="V28" s="78">
        <v>636</v>
      </c>
      <c r="W28" s="79">
        <v>542</v>
      </c>
      <c r="X28" s="80">
        <v>0.8</v>
      </c>
      <c r="Y28" s="81">
        <v>1</v>
      </c>
      <c r="Z28" s="81">
        <v>0</v>
      </c>
      <c r="AA28" s="81">
        <v>0.7</v>
      </c>
      <c r="AB28" s="102">
        <v>2.7</v>
      </c>
      <c r="AC28" s="81">
        <v>8.1999999999999993</v>
      </c>
      <c r="AD28" s="81">
        <v>4.3</v>
      </c>
      <c r="AE28" s="82">
        <v>7.8</v>
      </c>
      <c r="AF28" s="81">
        <v>4.9000000000000004</v>
      </c>
      <c r="AG28" s="80">
        <v>1.9</v>
      </c>
      <c r="AH28" s="83" t="s">
        <v>268</v>
      </c>
      <c r="AI28" s="81">
        <v>2.1</v>
      </c>
      <c r="AJ28" s="81">
        <v>0.8</v>
      </c>
      <c r="AK28" s="81">
        <v>0.7</v>
      </c>
      <c r="AL28" s="81">
        <v>0.6</v>
      </c>
      <c r="AM28" s="81">
        <v>0.6</v>
      </c>
      <c r="AN28" s="81">
        <v>1.7</v>
      </c>
      <c r="AO28" s="81">
        <v>-0.3</v>
      </c>
      <c r="AP28" s="81">
        <v>1</v>
      </c>
      <c r="AQ28" s="81">
        <v>1.4</v>
      </c>
      <c r="AR28" s="84">
        <v>1.1000000000000001</v>
      </c>
      <c r="AS28" s="81">
        <v>3.1</v>
      </c>
      <c r="AT28" s="81">
        <v>3</v>
      </c>
      <c r="AU28" s="81">
        <v>2.7</v>
      </c>
      <c r="AV28" s="81">
        <v>1.8</v>
      </c>
      <c r="AW28" s="81">
        <v>3.6</v>
      </c>
      <c r="AX28" s="81">
        <v>0.1</v>
      </c>
      <c r="AY28" s="81">
        <v>1.5</v>
      </c>
      <c r="AZ28" s="81">
        <v>0.7</v>
      </c>
      <c r="BA28" s="81">
        <v>2.5</v>
      </c>
      <c r="BB28" s="81">
        <v>0.8</v>
      </c>
      <c r="BC28" s="84">
        <v>1.1000000000000001</v>
      </c>
      <c r="BD28" s="84">
        <v>1</v>
      </c>
      <c r="BE28" s="100"/>
      <c r="BF28" s="96">
        <f>VLOOKUP(H28,[1]Feuil1!$D:$BJ,59,FALSE)</f>
        <v>243615</v>
      </c>
      <c r="BG28" s="96" t="s">
        <v>280</v>
      </c>
      <c r="BH28" s="96" t="s">
        <v>571</v>
      </c>
      <c r="BI28" s="96" t="s">
        <v>570</v>
      </c>
      <c r="BJ28" s="96"/>
    </row>
    <row r="29" spans="1:62" s="85" customFormat="1" ht="14.4" x14ac:dyDescent="0.25">
      <c r="A29" s="33"/>
      <c r="B29" s="89" t="s">
        <v>260</v>
      </c>
      <c r="C29" s="64"/>
      <c r="D29" s="64"/>
      <c r="E29" s="94"/>
      <c r="F29" s="65"/>
      <c r="G29" s="66"/>
      <c r="H29" s="67" t="s">
        <v>349</v>
      </c>
      <c r="I29" s="68" t="s">
        <v>350</v>
      </c>
      <c r="J29" s="69" t="s">
        <v>277</v>
      </c>
      <c r="K29" s="70" t="s">
        <v>329</v>
      </c>
      <c r="L29" s="71">
        <v>622</v>
      </c>
      <c r="M29" s="72">
        <v>2419</v>
      </c>
      <c r="N29" s="73" t="s">
        <v>279</v>
      </c>
      <c r="O29" s="74">
        <v>1551</v>
      </c>
      <c r="P29" s="75">
        <v>21</v>
      </c>
      <c r="Q29" s="76">
        <v>-0.13</v>
      </c>
      <c r="R29" s="75">
        <v>53</v>
      </c>
      <c r="S29" s="76">
        <v>0.02</v>
      </c>
      <c r="T29" s="77">
        <v>6.9</v>
      </c>
      <c r="U29" s="78">
        <v>580</v>
      </c>
      <c r="V29" s="78">
        <v>642</v>
      </c>
      <c r="W29" s="79">
        <v>585</v>
      </c>
      <c r="X29" s="80">
        <v>1.8</v>
      </c>
      <c r="Y29" s="81">
        <v>1.8</v>
      </c>
      <c r="Z29" s="81">
        <v>0.9</v>
      </c>
      <c r="AA29" s="81">
        <v>2.6</v>
      </c>
      <c r="AB29" s="102">
        <v>2.7</v>
      </c>
      <c r="AC29" s="81">
        <v>6</v>
      </c>
      <c r="AD29" s="81">
        <v>3.3</v>
      </c>
      <c r="AE29" s="82">
        <v>6.5</v>
      </c>
      <c r="AF29" s="81">
        <v>5</v>
      </c>
      <c r="AG29" s="80">
        <v>1.8</v>
      </c>
      <c r="AH29" s="83" t="s">
        <v>274</v>
      </c>
      <c r="AI29" s="81">
        <v>1.6</v>
      </c>
      <c r="AJ29" s="81">
        <v>0.5</v>
      </c>
      <c r="AK29" s="81">
        <v>0.2</v>
      </c>
      <c r="AL29" s="81">
        <v>0.7</v>
      </c>
      <c r="AM29" s="81">
        <v>1.5</v>
      </c>
      <c r="AN29" s="81">
        <v>1.4</v>
      </c>
      <c r="AO29" s="81">
        <v>0.2</v>
      </c>
      <c r="AP29" s="81">
        <v>-0.2</v>
      </c>
      <c r="AQ29" s="81">
        <v>0.3</v>
      </c>
      <c r="AR29" s="84">
        <v>0.4</v>
      </c>
      <c r="AS29" s="81">
        <v>2.8</v>
      </c>
      <c r="AT29" s="81">
        <v>2.7</v>
      </c>
      <c r="AU29" s="81">
        <v>2.5</v>
      </c>
      <c r="AV29" s="81">
        <v>0.8</v>
      </c>
      <c r="AW29" s="81">
        <v>2.5</v>
      </c>
      <c r="AX29" s="81">
        <v>1.1000000000000001</v>
      </c>
      <c r="AY29" s="81">
        <v>0.8</v>
      </c>
      <c r="AZ29" s="81">
        <v>-0.2</v>
      </c>
      <c r="BA29" s="81">
        <v>2.1</v>
      </c>
      <c r="BB29" s="81">
        <v>-0.1</v>
      </c>
      <c r="BC29" s="84">
        <v>0.7</v>
      </c>
      <c r="BD29" s="84">
        <v>1</v>
      </c>
      <c r="BE29" s="100"/>
      <c r="BF29" s="96">
        <f>VLOOKUP(H29,[1]Feuil1!$D:$BJ,59,FALSE)</f>
        <v>231465</v>
      </c>
      <c r="BG29" s="96" t="s">
        <v>280</v>
      </c>
      <c r="BH29" s="96" t="s">
        <v>574</v>
      </c>
      <c r="BI29" s="96" t="s">
        <v>570</v>
      </c>
      <c r="BJ29" s="96"/>
    </row>
    <row r="30" spans="1:62" s="85" customFormat="1" ht="14.4" x14ac:dyDescent="0.25">
      <c r="A30" s="33"/>
      <c r="B30" s="89" t="s">
        <v>481</v>
      </c>
      <c r="C30" s="64"/>
      <c r="D30" s="64"/>
      <c r="E30" s="94"/>
      <c r="F30" s="65"/>
      <c r="G30" s="62"/>
      <c r="H30" s="67" t="s">
        <v>323</v>
      </c>
      <c r="I30" s="68" t="s">
        <v>324</v>
      </c>
      <c r="J30" s="69" t="s">
        <v>325</v>
      </c>
      <c r="K30" s="70" t="s">
        <v>326</v>
      </c>
      <c r="L30" s="71">
        <v>602</v>
      </c>
      <c r="M30" s="72">
        <v>2406</v>
      </c>
      <c r="N30" s="73" t="s">
        <v>279</v>
      </c>
      <c r="O30" s="74">
        <v>452</v>
      </c>
      <c r="P30" s="75">
        <v>40</v>
      </c>
      <c r="Q30" s="76">
        <v>0.08</v>
      </c>
      <c r="R30" s="75">
        <v>24</v>
      </c>
      <c r="S30" s="76">
        <v>0.04</v>
      </c>
      <c r="T30" s="77">
        <v>6.2</v>
      </c>
      <c r="U30" s="78">
        <v>549</v>
      </c>
      <c r="V30" s="78">
        <v>626</v>
      </c>
      <c r="W30" s="79">
        <v>593</v>
      </c>
      <c r="X30" s="80">
        <v>2.7</v>
      </c>
      <c r="Y30" s="81">
        <v>2.2999999999999998</v>
      </c>
      <c r="Z30" s="81">
        <v>2.6</v>
      </c>
      <c r="AA30" s="81">
        <v>4</v>
      </c>
      <c r="AB30" s="102">
        <v>2.77</v>
      </c>
      <c r="AC30" s="81">
        <v>5.3</v>
      </c>
      <c r="AD30" s="81">
        <v>4.4000000000000004</v>
      </c>
      <c r="AE30" s="82">
        <v>7.8</v>
      </c>
      <c r="AF30" s="81">
        <v>5.8</v>
      </c>
      <c r="AG30" s="80">
        <v>1.5</v>
      </c>
      <c r="AH30" s="83" t="s">
        <v>274</v>
      </c>
      <c r="AI30" s="81">
        <v>0.8</v>
      </c>
      <c r="AJ30" s="81">
        <v>-0.1</v>
      </c>
      <c r="AK30" s="81">
        <v>-0.5</v>
      </c>
      <c r="AL30" s="81">
        <v>-0.1</v>
      </c>
      <c r="AM30" s="81">
        <v>1.1000000000000001</v>
      </c>
      <c r="AN30" s="81">
        <v>0.3</v>
      </c>
      <c r="AO30" s="81">
        <v>-0.5</v>
      </c>
      <c r="AP30" s="81">
        <v>1.3</v>
      </c>
      <c r="AQ30" s="81">
        <v>1.5</v>
      </c>
      <c r="AR30" s="84">
        <v>1.3</v>
      </c>
      <c r="AS30" s="81">
        <v>3.2</v>
      </c>
      <c r="AT30" s="81">
        <v>2.5</v>
      </c>
      <c r="AU30" s="81">
        <v>2.2999999999999998</v>
      </c>
      <c r="AV30" s="81">
        <v>1</v>
      </c>
      <c r="AW30" s="81">
        <v>3.2</v>
      </c>
      <c r="AX30" s="81">
        <v>1.6</v>
      </c>
      <c r="AY30" s="81">
        <v>1.2</v>
      </c>
      <c r="AZ30" s="81">
        <v>-0.7</v>
      </c>
      <c r="BA30" s="81">
        <v>2.5</v>
      </c>
      <c r="BB30" s="81">
        <v>1.3</v>
      </c>
      <c r="BC30" s="84">
        <v>0.2</v>
      </c>
      <c r="BD30" s="84">
        <v>0</v>
      </c>
      <c r="BE30" s="100"/>
      <c r="BF30" s="96"/>
      <c r="BG30" s="96" t="s">
        <v>280</v>
      </c>
      <c r="BH30" s="96" t="s">
        <v>569</v>
      </c>
      <c r="BI30" s="96" t="s">
        <v>572</v>
      </c>
      <c r="BJ30" s="96"/>
    </row>
    <row r="31" spans="1:62" s="85" customFormat="1" ht="14.4" x14ac:dyDescent="0.25">
      <c r="A31" s="33"/>
      <c r="B31" s="89" t="s">
        <v>260</v>
      </c>
      <c r="C31" s="64"/>
      <c r="D31" s="64"/>
      <c r="E31" s="94"/>
      <c r="F31" s="65"/>
      <c r="G31" s="66"/>
      <c r="H31" s="67" t="s">
        <v>355</v>
      </c>
      <c r="I31" s="68" t="s">
        <v>356</v>
      </c>
      <c r="J31" s="69" t="s">
        <v>278</v>
      </c>
      <c r="K31" s="70" t="s">
        <v>357</v>
      </c>
      <c r="L31" s="71">
        <v>599</v>
      </c>
      <c r="M31" s="72">
        <v>2405</v>
      </c>
      <c r="N31" s="73" t="s">
        <v>449</v>
      </c>
      <c r="O31" s="74">
        <v>1106</v>
      </c>
      <c r="P31" s="75">
        <v>52</v>
      </c>
      <c r="Q31" s="76">
        <v>0.04</v>
      </c>
      <c r="R31" s="75">
        <v>37</v>
      </c>
      <c r="S31" s="76">
        <v>0.01</v>
      </c>
      <c r="T31" s="77">
        <v>5.0999999999999996</v>
      </c>
      <c r="U31" s="78">
        <v>566</v>
      </c>
      <c r="V31" s="78">
        <v>614</v>
      </c>
      <c r="W31" s="79">
        <v>536</v>
      </c>
      <c r="X31" s="80">
        <v>0.1</v>
      </c>
      <c r="Y31" s="81">
        <v>-0.3</v>
      </c>
      <c r="Z31" s="81">
        <v>0.2</v>
      </c>
      <c r="AA31" s="81">
        <v>1.5</v>
      </c>
      <c r="AB31" s="102">
        <v>2.7</v>
      </c>
      <c r="AC31" s="81">
        <v>6.8</v>
      </c>
      <c r="AD31" s="81">
        <v>4.5</v>
      </c>
      <c r="AE31" s="82">
        <v>7.7</v>
      </c>
      <c r="AF31" s="81">
        <v>5.5</v>
      </c>
      <c r="AG31" s="80">
        <v>1.8</v>
      </c>
      <c r="AH31" s="83" t="s">
        <v>559</v>
      </c>
      <c r="AI31" s="81">
        <v>0.3</v>
      </c>
      <c r="AJ31" s="81">
        <v>0.5</v>
      </c>
      <c r="AK31" s="81">
        <v>0.5</v>
      </c>
      <c r="AL31" s="81">
        <v>0.9</v>
      </c>
      <c r="AM31" s="81">
        <v>-0.5</v>
      </c>
      <c r="AN31" s="81">
        <v>0.1</v>
      </c>
      <c r="AO31" s="81">
        <v>-2.5</v>
      </c>
      <c r="AP31" s="81">
        <v>2.9</v>
      </c>
      <c r="AQ31" s="81">
        <v>2.7</v>
      </c>
      <c r="AR31" s="84">
        <v>2.2999999999999998</v>
      </c>
      <c r="AS31" s="81">
        <v>2.4</v>
      </c>
      <c r="AT31" s="81">
        <v>2.9</v>
      </c>
      <c r="AU31" s="81">
        <v>2.7</v>
      </c>
      <c r="AV31" s="81">
        <v>0.5</v>
      </c>
      <c r="AW31" s="81">
        <v>1.1000000000000001</v>
      </c>
      <c r="AX31" s="81">
        <v>1.1000000000000001</v>
      </c>
      <c r="AY31" s="81">
        <v>1</v>
      </c>
      <c r="AZ31" s="81">
        <v>-0.4</v>
      </c>
      <c r="BA31" s="81">
        <v>2.1</v>
      </c>
      <c r="BB31" s="81">
        <v>2.6</v>
      </c>
      <c r="BC31" s="84">
        <v>0.1</v>
      </c>
      <c r="BD31" s="84">
        <v>0.9</v>
      </c>
      <c r="BE31" s="100"/>
      <c r="BF31" s="96">
        <f>VLOOKUP(H31,[1]Feuil1!$D:$BJ,59,FALSE)</f>
        <v>345126</v>
      </c>
      <c r="BG31" s="96" t="s">
        <v>280</v>
      </c>
      <c r="BH31" s="96" t="s">
        <v>569</v>
      </c>
      <c r="BI31" s="96" t="s">
        <v>572</v>
      </c>
      <c r="BJ31" s="96"/>
    </row>
    <row r="32" spans="1:62" s="85" customFormat="1" ht="14.4" x14ac:dyDescent="0.25">
      <c r="A32" s="33"/>
      <c r="B32" s="89" t="s">
        <v>260</v>
      </c>
      <c r="C32" s="64"/>
      <c r="D32" s="64"/>
      <c r="E32" s="94" t="s">
        <v>341</v>
      </c>
      <c r="F32" s="65"/>
      <c r="G32" s="66"/>
      <c r="H32" s="67" t="s">
        <v>342</v>
      </c>
      <c r="I32" s="68" t="s">
        <v>343</v>
      </c>
      <c r="J32" s="69" t="s">
        <v>344</v>
      </c>
      <c r="K32" s="70" t="s">
        <v>278</v>
      </c>
      <c r="L32" s="71">
        <v>596</v>
      </c>
      <c r="M32" s="72">
        <v>2403</v>
      </c>
      <c r="N32" s="73" t="s">
        <v>284</v>
      </c>
      <c r="O32" s="74">
        <v>1125</v>
      </c>
      <c r="P32" s="75">
        <v>67</v>
      </c>
      <c r="Q32" s="76">
        <v>0.09</v>
      </c>
      <c r="R32" s="75">
        <v>42</v>
      </c>
      <c r="S32" s="76">
        <v>0.03</v>
      </c>
      <c r="T32" s="77">
        <v>3.3</v>
      </c>
      <c r="U32" s="78">
        <v>563</v>
      </c>
      <c r="V32" s="78">
        <v>611</v>
      </c>
      <c r="W32" s="79">
        <v>559</v>
      </c>
      <c r="X32" s="80">
        <v>0.8</v>
      </c>
      <c r="Y32" s="81">
        <v>0.5</v>
      </c>
      <c r="Z32" s="81">
        <v>0.9</v>
      </c>
      <c r="AA32" s="81">
        <v>1.7</v>
      </c>
      <c r="AB32" s="102">
        <v>2.96</v>
      </c>
      <c r="AC32" s="81">
        <v>7.4</v>
      </c>
      <c r="AD32" s="81">
        <v>4.4000000000000004</v>
      </c>
      <c r="AE32" s="82">
        <v>7.3</v>
      </c>
      <c r="AF32" s="81">
        <v>5.4</v>
      </c>
      <c r="AG32" s="80">
        <v>1.6</v>
      </c>
      <c r="AH32" s="83" t="s">
        <v>274</v>
      </c>
      <c r="AI32" s="81">
        <v>1.4</v>
      </c>
      <c r="AJ32" s="81">
        <v>0.5</v>
      </c>
      <c r="AK32" s="81">
        <v>0.2</v>
      </c>
      <c r="AL32" s="81">
        <v>0.7</v>
      </c>
      <c r="AM32" s="81">
        <v>1.3</v>
      </c>
      <c r="AN32" s="81">
        <v>0.5</v>
      </c>
      <c r="AO32" s="81">
        <v>0.1</v>
      </c>
      <c r="AP32" s="81">
        <v>0.9</v>
      </c>
      <c r="AQ32" s="81">
        <v>1.4</v>
      </c>
      <c r="AR32" s="84">
        <v>1.2</v>
      </c>
      <c r="AS32" s="81">
        <v>2</v>
      </c>
      <c r="AT32" s="81">
        <v>3.1</v>
      </c>
      <c r="AU32" s="81">
        <v>2.8</v>
      </c>
      <c r="AV32" s="81">
        <v>0.9</v>
      </c>
      <c r="AW32" s="81">
        <v>1.8</v>
      </c>
      <c r="AX32" s="81">
        <v>0.2</v>
      </c>
      <c r="AY32" s="81">
        <v>0.3</v>
      </c>
      <c r="AZ32" s="81">
        <v>-0.4</v>
      </c>
      <c r="BA32" s="81">
        <v>2</v>
      </c>
      <c r="BB32" s="81">
        <v>0.9</v>
      </c>
      <c r="BC32" s="84">
        <v>0.5</v>
      </c>
      <c r="BD32" s="84">
        <v>0.7</v>
      </c>
      <c r="BE32" s="100"/>
      <c r="BF32" s="96"/>
      <c r="BG32" s="96" t="s">
        <v>280</v>
      </c>
      <c r="BH32" s="96" t="s">
        <v>571</v>
      </c>
      <c r="BI32" s="96" t="s">
        <v>573</v>
      </c>
      <c r="BJ32" s="96"/>
    </row>
    <row r="33" spans="1:62" s="85" customFormat="1" ht="14.4" x14ac:dyDescent="0.25">
      <c r="A33" s="33"/>
      <c r="B33" s="89" t="s">
        <v>481</v>
      </c>
      <c r="C33" s="64"/>
      <c r="D33" s="64"/>
      <c r="E33" s="94"/>
      <c r="F33" s="65"/>
      <c r="G33" s="66"/>
      <c r="H33" s="67" t="s">
        <v>331</v>
      </c>
      <c r="I33" s="68" t="s">
        <v>332</v>
      </c>
      <c r="J33" s="69" t="s">
        <v>333</v>
      </c>
      <c r="K33" s="70" t="s">
        <v>334</v>
      </c>
      <c r="L33" s="71">
        <v>637</v>
      </c>
      <c r="M33" s="72">
        <v>2401</v>
      </c>
      <c r="N33" s="73" t="s">
        <v>273</v>
      </c>
      <c r="O33" s="74">
        <v>1467</v>
      </c>
      <c r="P33" s="75">
        <v>47</v>
      </c>
      <c r="Q33" s="76">
        <v>-0.03</v>
      </c>
      <c r="R33" s="75">
        <v>54</v>
      </c>
      <c r="S33" s="76">
        <v>0.03</v>
      </c>
      <c r="T33" s="77">
        <v>5.5</v>
      </c>
      <c r="U33" s="78">
        <v>583</v>
      </c>
      <c r="V33" s="78">
        <v>663</v>
      </c>
      <c r="W33" s="79">
        <v>589</v>
      </c>
      <c r="X33" s="80">
        <v>1.3</v>
      </c>
      <c r="Y33" s="81">
        <v>0.6</v>
      </c>
      <c r="Z33" s="81">
        <v>2.4</v>
      </c>
      <c r="AA33" s="81">
        <v>2.5</v>
      </c>
      <c r="AB33" s="102">
        <v>2.71</v>
      </c>
      <c r="AC33" s="81">
        <v>5.3</v>
      </c>
      <c r="AD33" s="81">
        <v>4.0999999999999996</v>
      </c>
      <c r="AE33" s="82">
        <v>7</v>
      </c>
      <c r="AF33" s="81">
        <v>5.8</v>
      </c>
      <c r="AG33" s="80">
        <v>1</v>
      </c>
      <c r="AH33" s="83" t="s">
        <v>284</v>
      </c>
      <c r="AI33" s="81">
        <v>0.6</v>
      </c>
      <c r="AJ33" s="81">
        <v>0.4</v>
      </c>
      <c r="AK33" s="81">
        <v>0.3</v>
      </c>
      <c r="AL33" s="81">
        <v>0.7</v>
      </c>
      <c r="AM33" s="81">
        <v>0.5</v>
      </c>
      <c r="AN33" s="81">
        <v>-0.1</v>
      </c>
      <c r="AO33" s="81">
        <v>-1.9</v>
      </c>
      <c r="AP33" s="81">
        <v>0.7</v>
      </c>
      <c r="AQ33" s="81">
        <v>1.2</v>
      </c>
      <c r="AR33" s="84">
        <v>0.5</v>
      </c>
      <c r="AS33" s="81">
        <v>1.1000000000000001</v>
      </c>
      <c r="AT33" s="81">
        <v>1.9</v>
      </c>
      <c r="AU33" s="81">
        <v>1.7</v>
      </c>
      <c r="AV33" s="81">
        <v>0.6</v>
      </c>
      <c r="AW33" s="81">
        <v>0.6</v>
      </c>
      <c r="AX33" s="81">
        <v>0.8</v>
      </c>
      <c r="AY33" s="81">
        <v>0.9</v>
      </c>
      <c r="AZ33" s="81">
        <v>-0.1</v>
      </c>
      <c r="BA33" s="81">
        <v>1.2</v>
      </c>
      <c r="BB33" s="81">
        <v>0.6</v>
      </c>
      <c r="BC33" s="84">
        <v>0.1</v>
      </c>
      <c r="BD33" s="84">
        <v>0.9</v>
      </c>
      <c r="BE33" s="100"/>
      <c r="BF33" s="96">
        <f>VLOOKUP(H33,[1]Feuil1!$D:$BJ,59,FALSE)</f>
        <v>243156</v>
      </c>
      <c r="BG33" s="96" t="s">
        <v>280</v>
      </c>
      <c r="BH33" s="96" t="s">
        <v>569</v>
      </c>
      <c r="BI33" s="96" t="s">
        <v>570</v>
      </c>
      <c r="BJ33" s="96"/>
    </row>
    <row r="34" spans="1:62" s="85" customFormat="1" ht="14.4" x14ac:dyDescent="0.25">
      <c r="A34" s="33"/>
      <c r="B34" s="89" t="s">
        <v>481</v>
      </c>
      <c r="C34" s="64"/>
      <c r="D34" s="64"/>
      <c r="E34" s="94"/>
      <c r="F34" s="65"/>
      <c r="G34" s="66"/>
      <c r="H34" s="67" t="s">
        <v>362</v>
      </c>
      <c r="I34" s="68" t="s">
        <v>363</v>
      </c>
      <c r="J34" s="69" t="s">
        <v>298</v>
      </c>
      <c r="K34" s="70" t="s">
        <v>307</v>
      </c>
      <c r="L34" s="71">
        <v>542</v>
      </c>
      <c r="M34" s="72">
        <v>2366</v>
      </c>
      <c r="N34" s="73" t="s">
        <v>284</v>
      </c>
      <c r="O34" s="74">
        <v>961</v>
      </c>
      <c r="P34" s="75">
        <v>53</v>
      </c>
      <c r="Q34" s="76">
        <v>0.06</v>
      </c>
      <c r="R34" s="75">
        <v>35</v>
      </c>
      <c r="S34" s="76">
        <v>0.02</v>
      </c>
      <c r="T34" s="77">
        <v>3.4</v>
      </c>
      <c r="U34" s="78">
        <v>493</v>
      </c>
      <c r="V34" s="78">
        <v>565</v>
      </c>
      <c r="W34" s="79">
        <v>460</v>
      </c>
      <c r="X34" s="80">
        <v>-1.1000000000000001</v>
      </c>
      <c r="Y34" s="81">
        <v>-1.4</v>
      </c>
      <c r="Z34" s="81">
        <v>-0.7</v>
      </c>
      <c r="AA34" s="81">
        <v>-0.6</v>
      </c>
      <c r="AB34" s="102">
        <v>2.57</v>
      </c>
      <c r="AC34" s="81">
        <v>6.6</v>
      </c>
      <c r="AD34" s="81">
        <v>3.4</v>
      </c>
      <c r="AE34" s="82">
        <v>6.7</v>
      </c>
      <c r="AF34" s="81">
        <v>4.5999999999999996</v>
      </c>
      <c r="AG34" s="80">
        <v>2.2000000000000002</v>
      </c>
      <c r="AH34" s="83" t="s">
        <v>274</v>
      </c>
      <c r="AI34" s="81">
        <v>2.4</v>
      </c>
      <c r="AJ34" s="81">
        <v>1.2</v>
      </c>
      <c r="AK34" s="81">
        <v>0.9</v>
      </c>
      <c r="AL34" s="81">
        <v>0.9</v>
      </c>
      <c r="AM34" s="81">
        <v>2</v>
      </c>
      <c r="AN34" s="81">
        <v>0.6</v>
      </c>
      <c r="AO34" s="81">
        <v>-0.3</v>
      </c>
      <c r="AP34" s="81">
        <v>1.7</v>
      </c>
      <c r="AQ34" s="81">
        <v>1.9</v>
      </c>
      <c r="AR34" s="84">
        <v>1.7</v>
      </c>
      <c r="AS34" s="81">
        <v>3.1</v>
      </c>
      <c r="AT34" s="81">
        <v>3.7</v>
      </c>
      <c r="AU34" s="81">
        <v>3.4</v>
      </c>
      <c r="AV34" s="81">
        <v>1.9</v>
      </c>
      <c r="AW34" s="81">
        <v>3</v>
      </c>
      <c r="AX34" s="81">
        <v>1.8</v>
      </c>
      <c r="AY34" s="81">
        <v>1.9</v>
      </c>
      <c r="AZ34" s="81">
        <v>-0.2</v>
      </c>
      <c r="BA34" s="81">
        <v>2.7</v>
      </c>
      <c r="BB34" s="81">
        <v>1.3</v>
      </c>
      <c r="BC34" s="84">
        <v>1.2</v>
      </c>
      <c r="BD34" s="84">
        <v>1.4</v>
      </c>
      <c r="BE34" s="100"/>
      <c r="BF34" s="96">
        <f>VLOOKUP(H34,[1]Feuil1!$D:$BJ,59,FALSE)</f>
        <v>342516</v>
      </c>
      <c r="BG34" s="96" t="s">
        <v>280</v>
      </c>
      <c r="BH34" s="96" t="s">
        <v>574</v>
      </c>
      <c r="BI34" s="96" t="s">
        <v>573</v>
      </c>
      <c r="BJ34" s="96"/>
    </row>
    <row r="35" spans="1:62" s="85" customFormat="1" ht="14.4" x14ac:dyDescent="0.25">
      <c r="A35" s="33"/>
      <c r="B35" s="89" t="s">
        <v>481</v>
      </c>
      <c r="C35" s="64"/>
      <c r="D35" s="64"/>
      <c r="E35" s="94"/>
      <c r="F35" s="65"/>
      <c r="G35" s="62"/>
      <c r="H35" s="67" t="s">
        <v>338</v>
      </c>
      <c r="I35" s="68" t="s">
        <v>339</v>
      </c>
      <c r="J35" s="69" t="s">
        <v>333</v>
      </c>
      <c r="K35" s="70" t="s">
        <v>340</v>
      </c>
      <c r="L35" s="71">
        <v>638</v>
      </c>
      <c r="M35" s="72">
        <v>2333</v>
      </c>
      <c r="N35" s="73" t="s">
        <v>279</v>
      </c>
      <c r="O35" s="74">
        <v>997</v>
      </c>
      <c r="P35" s="75">
        <v>72</v>
      </c>
      <c r="Q35" s="76">
        <v>0.12</v>
      </c>
      <c r="R35" s="75">
        <v>47</v>
      </c>
      <c r="S35" s="76">
        <v>0.06</v>
      </c>
      <c r="T35" s="77">
        <v>5.0999999999999996</v>
      </c>
      <c r="U35" s="78">
        <v>566</v>
      </c>
      <c r="V35" s="78">
        <v>670</v>
      </c>
      <c r="W35" s="79">
        <v>549</v>
      </c>
      <c r="X35" s="80">
        <v>-0.2</v>
      </c>
      <c r="Y35" s="81">
        <v>-1.1000000000000001</v>
      </c>
      <c r="Z35" s="81">
        <v>1.6</v>
      </c>
      <c r="AA35" s="81">
        <v>1.2</v>
      </c>
      <c r="AB35" s="102">
        <v>2.87</v>
      </c>
      <c r="AC35" s="81">
        <v>6.8</v>
      </c>
      <c r="AD35" s="81">
        <v>5.3</v>
      </c>
      <c r="AE35" s="82">
        <v>7.7</v>
      </c>
      <c r="AF35" s="81">
        <v>6</v>
      </c>
      <c r="AG35" s="80">
        <v>0.8</v>
      </c>
      <c r="AH35" s="83" t="s">
        <v>274</v>
      </c>
      <c r="AI35" s="81">
        <v>0.7</v>
      </c>
      <c r="AJ35" s="81">
        <v>-0.3</v>
      </c>
      <c r="AK35" s="81">
        <v>0</v>
      </c>
      <c r="AL35" s="81">
        <v>1.1000000000000001</v>
      </c>
      <c r="AM35" s="81">
        <v>2.5</v>
      </c>
      <c r="AN35" s="81">
        <v>-0.3</v>
      </c>
      <c r="AO35" s="81">
        <v>-2</v>
      </c>
      <c r="AP35" s="81">
        <v>0.6</v>
      </c>
      <c r="AQ35" s="81">
        <v>0.6</v>
      </c>
      <c r="AR35" s="84">
        <v>0.6</v>
      </c>
      <c r="AS35" s="81">
        <v>0.9</v>
      </c>
      <c r="AT35" s="81">
        <v>1.4</v>
      </c>
      <c r="AU35" s="81">
        <v>1.2</v>
      </c>
      <c r="AV35" s="81">
        <v>0.3</v>
      </c>
      <c r="AW35" s="81">
        <v>0.8</v>
      </c>
      <c r="AX35" s="81">
        <v>-0.3</v>
      </c>
      <c r="AY35" s="81">
        <v>0</v>
      </c>
      <c r="AZ35" s="81">
        <v>-0.8</v>
      </c>
      <c r="BA35" s="81">
        <v>0.8</v>
      </c>
      <c r="BB35" s="81">
        <v>0.5</v>
      </c>
      <c r="BC35" s="84">
        <v>-0.6</v>
      </c>
      <c r="BD35" s="84">
        <v>0.8</v>
      </c>
      <c r="BE35" s="100"/>
      <c r="BF35" s="96">
        <f>VLOOKUP(H35,[1]Feuil1!$D:$BJ,59,FALSE)</f>
        <v>342561</v>
      </c>
      <c r="BG35" s="96" t="s">
        <v>280</v>
      </c>
      <c r="BH35" s="96" t="s">
        <v>569</v>
      </c>
      <c r="BI35" s="96" t="s">
        <v>570</v>
      </c>
      <c r="BJ35" s="96"/>
    </row>
    <row r="36" spans="1:62" s="85" customFormat="1" ht="14.4" x14ac:dyDescent="0.25">
      <c r="A36" s="33"/>
      <c r="B36" s="89" t="s">
        <v>260</v>
      </c>
      <c r="C36" s="64"/>
      <c r="D36" s="64"/>
      <c r="E36" s="94"/>
      <c r="F36" s="65"/>
      <c r="G36" s="66"/>
      <c r="H36" s="67" t="s">
        <v>489</v>
      </c>
      <c r="I36" s="68" t="s">
        <v>523</v>
      </c>
      <c r="J36" s="69" t="s">
        <v>361</v>
      </c>
      <c r="K36" s="70" t="s">
        <v>384</v>
      </c>
      <c r="L36" s="71">
        <v>434</v>
      </c>
      <c r="M36" s="72">
        <v>2319</v>
      </c>
      <c r="N36" s="73" t="s">
        <v>464</v>
      </c>
      <c r="O36" s="74">
        <v>951</v>
      </c>
      <c r="P36" s="75">
        <v>49</v>
      </c>
      <c r="Q36" s="76">
        <v>0.05</v>
      </c>
      <c r="R36" s="75">
        <v>43</v>
      </c>
      <c r="S36" s="76">
        <v>0.05</v>
      </c>
      <c r="T36" s="77">
        <v>2.2000000000000002</v>
      </c>
      <c r="U36" s="78">
        <v>378</v>
      </c>
      <c r="V36" s="78">
        <v>459</v>
      </c>
      <c r="W36" s="79">
        <v>415</v>
      </c>
      <c r="X36" s="80">
        <v>0.8</v>
      </c>
      <c r="Y36" s="81">
        <v>0.6</v>
      </c>
      <c r="Z36" s="81">
        <v>0.5</v>
      </c>
      <c r="AA36" s="81">
        <v>2</v>
      </c>
      <c r="AB36" s="102">
        <v>2.97</v>
      </c>
      <c r="AC36" s="81">
        <v>6.9</v>
      </c>
      <c r="AD36" s="81">
        <v>6.4</v>
      </c>
      <c r="AE36" s="82">
        <v>8.1</v>
      </c>
      <c r="AF36" s="81">
        <v>4.9000000000000004</v>
      </c>
      <c r="AG36" s="80">
        <v>2</v>
      </c>
      <c r="AH36" s="83" t="s">
        <v>560</v>
      </c>
      <c r="AI36" s="81">
        <v>1.8</v>
      </c>
      <c r="AJ36" s="81">
        <v>1.3</v>
      </c>
      <c r="AK36" s="81">
        <v>1.8</v>
      </c>
      <c r="AL36" s="81">
        <v>1.2</v>
      </c>
      <c r="AM36" s="81">
        <v>-1.4</v>
      </c>
      <c r="AN36" s="81">
        <v>0.7</v>
      </c>
      <c r="AO36" s="81">
        <v>-0.6</v>
      </c>
      <c r="AP36" s="81">
        <v>1.1000000000000001</v>
      </c>
      <c r="AQ36" s="81">
        <v>2</v>
      </c>
      <c r="AR36" s="84">
        <v>1.8</v>
      </c>
      <c r="AS36" s="81">
        <v>1.5</v>
      </c>
      <c r="AT36" s="81">
        <v>3.5</v>
      </c>
      <c r="AU36" s="81">
        <v>3</v>
      </c>
      <c r="AV36" s="81">
        <v>1.3</v>
      </c>
      <c r="AW36" s="81">
        <v>1.4</v>
      </c>
      <c r="AX36" s="81">
        <v>0.1</v>
      </c>
      <c r="AY36" s="81">
        <v>0.8</v>
      </c>
      <c r="AZ36" s="81">
        <v>0.5</v>
      </c>
      <c r="BA36" s="81">
        <v>1.9</v>
      </c>
      <c r="BB36" s="81">
        <v>1.4</v>
      </c>
      <c r="BC36" s="84">
        <v>1</v>
      </c>
      <c r="BD36" s="84"/>
      <c r="BE36" s="100"/>
      <c r="BF36" s="96"/>
      <c r="BG36" s="96" t="s">
        <v>280</v>
      </c>
      <c r="BH36" s="96"/>
      <c r="BI36" s="96"/>
      <c r="BJ36" s="96"/>
    </row>
    <row r="37" spans="1:62" s="85" customFormat="1" ht="14.4" x14ac:dyDescent="0.25">
      <c r="A37" s="33"/>
      <c r="B37" s="89" t="s">
        <v>481</v>
      </c>
      <c r="C37" s="64"/>
      <c r="D37" s="64"/>
      <c r="E37" s="94"/>
      <c r="F37" s="65"/>
      <c r="G37" s="62"/>
      <c r="H37" s="67" t="s">
        <v>371</v>
      </c>
      <c r="I37" s="68" t="s">
        <v>372</v>
      </c>
      <c r="J37" s="69" t="s">
        <v>278</v>
      </c>
      <c r="K37" s="70" t="s">
        <v>373</v>
      </c>
      <c r="L37" s="71">
        <v>499</v>
      </c>
      <c r="M37" s="72">
        <v>2303</v>
      </c>
      <c r="N37" s="73" t="s">
        <v>284</v>
      </c>
      <c r="O37" s="74">
        <v>828</v>
      </c>
      <c r="P37" s="75">
        <v>62</v>
      </c>
      <c r="Q37" s="76">
        <v>0.11</v>
      </c>
      <c r="R37" s="75">
        <v>44</v>
      </c>
      <c r="S37" s="76">
        <v>7.0000000000000007E-2</v>
      </c>
      <c r="T37" s="77">
        <v>1.7</v>
      </c>
      <c r="U37" s="78">
        <v>419</v>
      </c>
      <c r="V37" s="78">
        <v>533</v>
      </c>
      <c r="W37" s="79">
        <v>462</v>
      </c>
      <c r="X37" s="80">
        <v>0</v>
      </c>
      <c r="Y37" s="81">
        <v>-0.4</v>
      </c>
      <c r="Z37" s="81">
        <v>1.2</v>
      </c>
      <c r="AA37" s="81">
        <v>0.5</v>
      </c>
      <c r="AB37" s="102">
        <v>2.88</v>
      </c>
      <c r="AC37" s="81">
        <v>7.5</v>
      </c>
      <c r="AD37" s="81">
        <v>4.9000000000000004</v>
      </c>
      <c r="AE37" s="82">
        <v>7.4</v>
      </c>
      <c r="AF37" s="81">
        <v>5.5</v>
      </c>
      <c r="AG37" s="80">
        <v>1.5</v>
      </c>
      <c r="AH37" s="83" t="s">
        <v>274</v>
      </c>
      <c r="AI37" s="81">
        <v>1.2</v>
      </c>
      <c r="AJ37" s="81">
        <v>0.5</v>
      </c>
      <c r="AK37" s="81">
        <v>0.5</v>
      </c>
      <c r="AL37" s="81">
        <v>1.1000000000000001</v>
      </c>
      <c r="AM37" s="81">
        <v>0.4</v>
      </c>
      <c r="AN37" s="81">
        <v>0.6</v>
      </c>
      <c r="AO37" s="81">
        <v>-1.5</v>
      </c>
      <c r="AP37" s="81">
        <v>1.6</v>
      </c>
      <c r="AQ37" s="81">
        <v>1.4</v>
      </c>
      <c r="AR37" s="84">
        <v>1</v>
      </c>
      <c r="AS37" s="81">
        <v>2.2999999999999998</v>
      </c>
      <c r="AT37" s="81">
        <v>2.2999999999999998</v>
      </c>
      <c r="AU37" s="81">
        <v>2.1</v>
      </c>
      <c r="AV37" s="81">
        <v>-0.4</v>
      </c>
      <c r="AW37" s="81">
        <v>1.7</v>
      </c>
      <c r="AX37" s="81">
        <v>0.7</v>
      </c>
      <c r="AY37" s="81">
        <v>-0.3</v>
      </c>
      <c r="AZ37" s="81">
        <v>-0.3</v>
      </c>
      <c r="BA37" s="81">
        <v>1.5</v>
      </c>
      <c r="BB37" s="81">
        <v>1</v>
      </c>
      <c r="BC37" s="84">
        <v>0.2</v>
      </c>
      <c r="BD37" s="84">
        <v>1.3</v>
      </c>
      <c r="BE37" s="100"/>
      <c r="BF37" s="96">
        <f>VLOOKUP(H37,[1]Feuil1!$D:$BJ,59,FALSE)</f>
        <v>342156</v>
      </c>
      <c r="BG37" s="96" t="s">
        <v>280</v>
      </c>
      <c r="BH37" s="96"/>
      <c r="BI37" s="96"/>
      <c r="BJ37" s="96"/>
    </row>
    <row r="38" spans="1:62" s="85" customFormat="1" ht="14.4" x14ac:dyDescent="0.25">
      <c r="A38" s="33"/>
      <c r="B38" s="89" t="s">
        <v>260</v>
      </c>
      <c r="C38" s="64"/>
      <c r="D38" s="64"/>
      <c r="E38" s="94"/>
      <c r="F38" s="65"/>
      <c r="G38" s="66"/>
      <c r="H38" s="67" t="s">
        <v>364</v>
      </c>
      <c r="I38" s="68" t="s">
        <v>365</v>
      </c>
      <c r="J38" s="69" t="s">
        <v>299</v>
      </c>
      <c r="K38" s="70" t="s">
        <v>366</v>
      </c>
      <c r="L38" s="71">
        <v>522</v>
      </c>
      <c r="M38" s="72">
        <v>2303</v>
      </c>
      <c r="N38" s="73" t="s">
        <v>295</v>
      </c>
      <c r="O38" s="74">
        <v>758</v>
      </c>
      <c r="P38" s="75">
        <v>31</v>
      </c>
      <c r="Q38" s="76">
        <v>0.01</v>
      </c>
      <c r="R38" s="75">
        <v>36</v>
      </c>
      <c r="S38" s="76">
        <v>0.05</v>
      </c>
      <c r="T38" s="77">
        <v>4.5</v>
      </c>
      <c r="U38" s="78">
        <v>452</v>
      </c>
      <c r="V38" s="78">
        <v>554</v>
      </c>
      <c r="W38" s="79">
        <v>462</v>
      </c>
      <c r="X38" s="80">
        <v>0.4</v>
      </c>
      <c r="Y38" s="81">
        <v>-0.3</v>
      </c>
      <c r="Z38" s="81">
        <v>2.2999999999999998</v>
      </c>
      <c r="AA38" s="81">
        <v>1.1000000000000001</v>
      </c>
      <c r="AB38" s="102">
        <v>2.66</v>
      </c>
      <c r="AC38" s="81">
        <v>6.3</v>
      </c>
      <c r="AD38" s="81">
        <v>4.8</v>
      </c>
      <c r="AE38" s="82">
        <v>7.4</v>
      </c>
      <c r="AF38" s="81">
        <v>6.9</v>
      </c>
      <c r="AG38" s="80">
        <v>1.9</v>
      </c>
      <c r="AH38" s="83" t="s">
        <v>284</v>
      </c>
      <c r="AI38" s="81">
        <v>1</v>
      </c>
      <c r="AJ38" s="81">
        <v>0</v>
      </c>
      <c r="AK38" s="81">
        <v>0.5</v>
      </c>
      <c r="AL38" s="81">
        <v>1.9</v>
      </c>
      <c r="AM38" s="81">
        <v>1</v>
      </c>
      <c r="AN38" s="81">
        <v>1.2</v>
      </c>
      <c r="AO38" s="81">
        <v>0.5</v>
      </c>
      <c r="AP38" s="81">
        <v>1.3</v>
      </c>
      <c r="AQ38" s="81">
        <v>0.2</v>
      </c>
      <c r="AR38" s="84">
        <v>1.3</v>
      </c>
      <c r="AS38" s="81">
        <v>1.7</v>
      </c>
      <c r="AT38" s="81">
        <v>2.5</v>
      </c>
      <c r="AU38" s="81">
        <v>2.2999999999999998</v>
      </c>
      <c r="AV38" s="81">
        <v>2.2999999999999998</v>
      </c>
      <c r="AW38" s="81">
        <v>1.3</v>
      </c>
      <c r="AX38" s="81">
        <v>2.8</v>
      </c>
      <c r="AY38" s="81">
        <v>3.1</v>
      </c>
      <c r="AZ38" s="81">
        <v>-1.2</v>
      </c>
      <c r="BA38" s="81">
        <v>1.9</v>
      </c>
      <c r="BB38" s="81">
        <v>1.1000000000000001</v>
      </c>
      <c r="BC38" s="84">
        <v>-0.4</v>
      </c>
      <c r="BD38" s="84">
        <v>1.2</v>
      </c>
      <c r="BE38" s="100"/>
      <c r="BF38" s="96"/>
      <c r="BG38" s="96" t="s">
        <v>280</v>
      </c>
      <c r="BH38" s="96"/>
      <c r="BI38" s="96" t="s">
        <v>572</v>
      </c>
      <c r="BJ38" s="96"/>
    </row>
    <row r="39" spans="1:62" s="85" customFormat="1" ht="14.4" x14ac:dyDescent="0.25">
      <c r="A39" s="33"/>
      <c r="B39" s="89" t="s">
        <v>260</v>
      </c>
      <c r="C39" s="64"/>
      <c r="D39" s="64"/>
      <c r="E39" s="94"/>
      <c r="F39" s="65"/>
      <c r="G39" s="62"/>
      <c r="H39" s="67" t="s">
        <v>345</v>
      </c>
      <c r="I39" s="68" t="s">
        <v>346</v>
      </c>
      <c r="J39" s="69" t="s">
        <v>347</v>
      </c>
      <c r="K39" s="70" t="s">
        <v>348</v>
      </c>
      <c r="L39" s="71">
        <v>593</v>
      </c>
      <c r="M39" s="72">
        <v>2293</v>
      </c>
      <c r="N39" s="73" t="s">
        <v>295</v>
      </c>
      <c r="O39" s="74">
        <v>800</v>
      </c>
      <c r="P39" s="75">
        <v>49</v>
      </c>
      <c r="Q39" s="76">
        <v>7.0000000000000007E-2</v>
      </c>
      <c r="R39" s="75">
        <v>35</v>
      </c>
      <c r="S39" s="76">
        <v>0.04</v>
      </c>
      <c r="T39" s="77">
        <v>4.9000000000000004</v>
      </c>
      <c r="U39" s="78">
        <v>543</v>
      </c>
      <c r="V39" s="78">
        <v>614</v>
      </c>
      <c r="W39" s="79">
        <v>565</v>
      </c>
      <c r="X39" s="80">
        <v>1.7</v>
      </c>
      <c r="Y39" s="81">
        <v>1.3</v>
      </c>
      <c r="Z39" s="81">
        <v>1.8</v>
      </c>
      <c r="AA39" s="81">
        <v>2.8</v>
      </c>
      <c r="AB39" s="102">
        <v>2.87</v>
      </c>
      <c r="AC39" s="81">
        <v>5.3</v>
      </c>
      <c r="AD39" s="81">
        <v>3.4</v>
      </c>
      <c r="AE39" s="82">
        <v>6.5</v>
      </c>
      <c r="AF39" s="81">
        <v>5.0999999999999996</v>
      </c>
      <c r="AG39" s="80">
        <v>0.3</v>
      </c>
      <c r="AH39" s="83" t="s">
        <v>279</v>
      </c>
      <c r="AI39" s="81">
        <v>-0.6</v>
      </c>
      <c r="AJ39" s="81">
        <v>-0.6</v>
      </c>
      <c r="AK39" s="81">
        <v>-0.7</v>
      </c>
      <c r="AL39" s="81">
        <v>0</v>
      </c>
      <c r="AM39" s="81">
        <v>1.7</v>
      </c>
      <c r="AN39" s="81">
        <v>-0.5</v>
      </c>
      <c r="AO39" s="81">
        <v>-1</v>
      </c>
      <c r="AP39" s="81">
        <v>0.4</v>
      </c>
      <c r="AQ39" s="81">
        <v>0.4</v>
      </c>
      <c r="AR39" s="84">
        <v>0.4</v>
      </c>
      <c r="AS39" s="81">
        <v>1.3</v>
      </c>
      <c r="AT39" s="81">
        <v>1.3</v>
      </c>
      <c r="AU39" s="81">
        <v>1.2</v>
      </c>
      <c r="AV39" s="81">
        <v>-0.7</v>
      </c>
      <c r="AW39" s="81">
        <v>1.2</v>
      </c>
      <c r="AX39" s="81">
        <v>0</v>
      </c>
      <c r="AY39" s="81">
        <v>-0.5</v>
      </c>
      <c r="AZ39" s="81">
        <v>-0.7</v>
      </c>
      <c r="BA39" s="81">
        <v>1.1000000000000001</v>
      </c>
      <c r="BB39" s="81">
        <v>0.6</v>
      </c>
      <c r="BC39" s="84">
        <v>-0.7</v>
      </c>
      <c r="BD39" s="84">
        <v>-0.3</v>
      </c>
      <c r="BE39" s="100"/>
      <c r="BF39" s="96"/>
      <c r="BG39" s="96" t="s">
        <v>280</v>
      </c>
      <c r="BH39" s="96" t="s">
        <v>571</v>
      </c>
      <c r="BI39" s="96" t="s">
        <v>570</v>
      </c>
      <c r="BJ39" s="96"/>
    </row>
    <row r="40" spans="1:62" s="85" customFormat="1" ht="14.4" x14ac:dyDescent="0.25">
      <c r="A40" s="33"/>
      <c r="B40" s="89" t="s">
        <v>260</v>
      </c>
      <c r="C40" s="64"/>
      <c r="D40" s="64"/>
      <c r="E40" s="94"/>
      <c r="F40" s="65"/>
      <c r="G40" s="66"/>
      <c r="H40" s="67" t="s">
        <v>374</v>
      </c>
      <c r="I40" s="68" t="s">
        <v>375</v>
      </c>
      <c r="J40" s="69" t="s">
        <v>376</v>
      </c>
      <c r="K40" s="70" t="s">
        <v>330</v>
      </c>
      <c r="L40" s="71">
        <v>464</v>
      </c>
      <c r="M40" s="72">
        <v>2290</v>
      </c>
      <c r="N40" s="73" t="s">
        <v>284</v>
      </c>
      <c r="O40" s="74">
        <v>1538</v>
      </c>
      <c r="P40" s="75">
        <v>43</v>
      </c>
      <c r="Q40" s="76">
        <v>-0.05</v>
      </c>
      <c r="R40" s="75">
        <v>38</v>
      </c>
      <c r="S40" s="76">
        <v>-0.03</v>
      </c>
      <c r="T40" s="77">
        <v>3</v>
      </c>
      <c r="U40" s="78">
        <v>486</v>
      </c>
      <c r="V40" s="78">
        <v>457</v>
      </c>
      <c r="W40" s="79">
        <v>415</v>
      </c>
      <c r="X40" s="80">
        <v>0</v>
      </c>
      <c r="Y40" s="81">
        <v>-0.6</v>
      </c>
      <c r="Z40" s="81">
        <v>0.6</v>
      </c>
      <c r="AA40" s="81">
        <v>1.3</v>
      </c>
      <c r="AB40" s="102">
        <v>2.83</v>
      </c>
      <c r="AC40" s="81">
        <v>7.3</v>
      </c>
      <c r="AD40" s="81">
        <v>5.3</v>
      </c>
      <c r="AE40" s="82">
        <v>7.9</v>
      </c>
      <c r="AF40" s="81">
        <v>5.4</v>
      </c>
      <c r="AG40" s="80">
        <v>2.1</v>
      </c>
      <c r="AH40" s="83" t="s">
        <v>279</v>
      </c>
      <c r="AI40" s="81">
        <v>1.6</v>
      </c>
      <c r="AJ40" s="81">
        <v>0.9</v>
      </c>
      <c r="AK40" s="81">
        <v>0.6</v>
      </c>
      <c r="AL40" s="81">
        <v>0.9</v>
      </c>
      <c r="AM40" s="81">
        <v>-0.1</v>
      </c>
      <c r="AN40" s="81">
        <v>2.2999999999999998</v>
      </c>
      <c r="AO40" s="81">
        <v>0.4</v>
      </c>
      <c r="AP40" s="81">
        <v>1.5</v>
      </c>
      <c r="AQ40" s="81">
        <v>1.8</v>
      </c>
      <c r="AR40" s="84">
        <v>1.4</v>
      </c>
      <c r="AS40" s="81">
        <v>2.5</v>
      </c>
      <c r="AT40" s="81">
        <v>2.7</v>
      </c>
      <c r="AU40" s="81">
        <v>2.5</v>
      </c>
      <c r="AV40" s="81">
        <v>2.7</v>
      </c>
      <c r="AW40" s="81">
        <v>2.2999999999999998</v>
      </c>
      <c r="AX40" s="81">
        <v>2.2999999999999998</v>
      </c>
      <c r="AY40" s="81">
        <v>2.8</v>
      </c>
      <c r="AZ40" s="81">
        <v>0.6</v>
      </c>
      <c r="BA40" s="81">
        <v>2.2000000000000002</v>
      </c>
      <c r="BB40" s="81">
        <v>1.2</v>
      </c>
      <c r="BC40" s="84">
        <v>1</v>
      </c>
      <c r="BD40" s="84">
        <v>1.2</v>
      </c>
      <c r="BE40" s="100"/>
      <c r="BF40" s="96">
        <f>VLOOKUP(H40,[1]Feuil1!$D:$BJ,59,FALSE)</f>
        <v>342516</v>
      </c>
      <c r="BG40" s="96" t="s">
        <v>280</v>
      </c>
      <c r="BH40" s="96" t="s">
        <v>569</v>
      </c>
      <c r="BI40" s="96" t="s">
        <v>570</v>
      </c>
      <c r="BJ40" s="96"/>
    </row>
    <row r="41" spans="1:62" s="85" customFormat="1" ht="14.4" x14ac:dyDescent="0.25">
      <c r="A41" s="33"/>
      <c r="B41" s="89" t="s">
        <v>481</v>
      </c>
      <c r="C41" s="64"/>
      <c r="D41" s="64"/>
      <c r="E41" s="94"/>
      <c r="F41" s="65"/>
      <c r="G41" s="66"/>
      <c r="H41" s="67" t="s">
        <v>385</v>
      </c>
      <c r="I41" s="68" t="s">
        <v>386</v>
      </c>
      <c r="J41" s="69" t="s">
        <v>334</v>
      </c>
      <c r="K41" s="70" t="s">
        <v>387</v>
      </c>
      <c r="L41" s="71">
        <v>526</v>
      </c>
      <c r="M41" s="72">
        <v>2285</v>
      </c>
      <c r="N41" s="73" t="s">
        <v>284</v>
      </c>
      <c r="O41" s="74">
        <v>1567</v>
      </c>
      <c r="P41" s="75">
        <v>45</v>
      </c>
      <c r="Q41" s="76">
        <v>-0.05</v>
      </c>
      <c r="R41" s="75">
        <v>48</v>
      </c>
      <c r="S41" s="76">
        <v>0</v>
      </c>
      <c r="T41" s="77">
        <v>3.2</v>
      </c>
      <c r="U41" s="78">
        <v>503</v>
      </c>
      <c r="V41" s="78">
        <v>539</v>
      </c>
      <c r="W41" s="79">
        <v>482</v>
      </c>
      <c r="X41" s="80">
        <v>0.5</v>
      </c>
      <c r="Y41" s="81">
        <v>-0.2</v>
      </c>
      <c r="Z41" s="81">
        <v>1.5</v>
      </c>
      <c r="AA41" s="81">
        <v>1.9</v>
      </c>
      <c r="AB41" s="102">
        <v>2.66</v>
      </c>
      <c r="AC41" s="81">
        <v>5.8</v>
      </c>
      <c r="AD41" s="81">
        <v>6.1</v>
      </c>
      <c r="AE41" s="82">
        <v>6.9</v>
      </c>
      <c r="AF41" s="81">
        <v>7.7</v>
      </c>
      <c r="AG41" s="80">
        <v>1</v>
      </c>
      <c r="AH41" s="83" t="s">
        <v>274</v>
      </c>
      <c r="AI41" s="81">
        <v>0.4</v>
      </c>
      <c r="AJ41" s="81">
        <v>0.5</v>
      </c>
      <c r="AK41" s="81">
        <v>0.6</v>
      </c>
      <c r="AL41" s="81">
        <v>1.4</v>
      </c>
      <c r="AM41" s="81">
        <v>0.1</v>
      </c>
      <c r="AN41" s="81">
        <v>-0.2</v>
      </c>
      <c r="AO41" s="81">
        <v>0.1</v>
      </c>
      <c r="AP41" s="81">
        <v>0.6</v>
      </c>
      <c r="AQ41" s="81">
        <v>0.8</v>
      </c>
      <c r="AR41" s="84">
        <v>0.2</v>
      </c>
      <c r="AS41" s="81">
        <v>0.9</v>
      </c>
      <c r="AT41" s="81">
        <v>2.2999999999999998</v>
      </c>
      <c r="AU41" s="81">
        <v>2.1</v>
      </c>
      <c r="AV41" s="81">
        <v>1.4</v>
      </c>
      <c r="AW41" s="81">
        <v>0.4</v>
      </c>
      <c r="AX41" s="81">
        <v>2</v>
      </c>
      <c r="AY41" s="81">
        <v>1.9</v>
      </c>
      <c r="AZ41" s="81">
        <v>0</v>
      </c>
      <c r="BA41" s="81">
        <v>1.5</v>
      </c>
      <c r="BB41" s="81">
        <v>0.3</v>
      </c>
      <c r="BC41" s="84">
        <v>-0.2</v>
      </c>
      <c r="BD41" s="84">
        <v>1.4</v>
      </c>
      <c r="BE41" s="100"/>
      <c r="BF41" s="96">
        <f>VLOOKUP(H41,[1]Feuil1!$D:$BJ,59,FALSE)</f>
        <v>432156</v>
      </c>
      <c r="BG41" s="96" t="s">
        <v>280</v>
      </c>
      <c r="BH41" s="96" t="s">
        <v>569</v>
      </c>
      <c r="BI41" s="96" t="s">
        <v>570</v>
      </c>
      <c r="BJ41" s="96"/>
    </row>
    <row r="42" spans="1:62" s="85" customFormat="1" ht="14.4" x14ac:dyDescent="0.25">
      <c r="A42" s="33"/>
      <c r="B42" s="89" t="s">
        <v>260</v>
      </c>
      <c r="C42" s="64"/>
      <c r="D42" s="64"/>
      <c r="E42" s="94"/>
      <c r="F42" s="65"/>
      <c r="G42" s="62"/>
      <c r="H42" s="67" t="s">
        <v>351</v>
      </c>
      <c r="I42" s="68" t="s">
        <v>352</v>
      </c>
      <c r="J42" s="69" t="s">
        <v>353</v>
      </c>
      <c r="K42" s="70" t="s">
        <v>354</v>
      </c>
      <c r="L42" s="71">
        <v>572</v>
      </c>
      <c r="M42" s="72">
        <v>2282</v>
      </c>
      <c r="N42" s="73" t="s">
        <v>284</v>
      </c>
      <c r="O42" s="74">
        <v>-42</v>
      </c>
      <c r="P42" s="75">
        <v>50</v>
      </c>
      <c r="Q42" s="76">
        <v>0.19</v>
      </c>
      <c r="R42" s="75">
        <v>12</v>
      </c>
      <c r="S42" s="76">
        <v>0.05</v>
      </c>
      <c r="T42" s="77">
        <v>6.1</v>
      </c>
      <c r="U42" s="78">
        <v>506</v>
      </c>
      <c r="V42" s="78">
        <v>601</v>
      </c>
      <c r="W42" s="79">
        <v>605</v>
      </c>
      <c r="X42" s="80">
        <v>4.2</v>
      </c>
      <c r="Y42" s="81">
        <v>4</v>
      </c>
      <c r="Z42" s="81">
        <v>3.7</v>
      </c>
      <c r="AA42" s="81">
        <v>5.3</v>
      </c>
      <c r="AB42" s="102">
        <v>2.75</v>
      </c>
      <c r="AC42" s="81">
        <v>6.9</v>
      </c>
      <c r="AD42" s="81">
        <v>5.6</v>
      </c>
      <c r="AE42" s="82">
        <v>7</v>
      </c>
      <c r="AF42" s="81">
        <v>3.6</v>
      </c>
      <c r="AG42" s="80">
        <v>0.3</v>
      </c>
      <c r="AH42" s="83" t="s">
        <v>274</v>
      </c>
      <c r="AI42" s="81">
        <v>-0.3</v>
      </c>
      <c r="AJ42" s="81">
        <v>-0.5</v>
      </c>
      <c r="AK42" s="81">
        <v>-0.9</v>
      </c>
      <c r="AL42" s="81">
        <v>-0.5</v>
      </c>
      <c r="AM42" s="81">
        <v>-0.8</v>
      </c>
      <c r="AN42" s="81">
        <v>-0.8</v>
      </c>
      <c r="AO42" s="81">
        <v>0</v>
      </c>
      <c r="AP42" s="81">
        <v>0.3</v>
      </c>
      <c r="AQ42" s="81">
        <v>0.6</v>
      </c>
      <c r="AR42" s="84">
        <v>0.2</v>
      </c>
      <c r="AS42" s="81">
        <v>1.2</v>
      </c>
      <c r="AT42" s="81">
        <v>0.8</v>
      </c>
      <c r="AU42" s="81">
        <v>0.7</v>
      </c>
      <c r="AV42" s="81">
        <v>0.2</v>
      </c>
      <c r="AW42" s="81">
        <v>1.1000000000000001</v>
      </c>
      <c r="AX42" s="81">
        <v>0.5</v>
      </c>
      <c r="AY42" s="81">
        <v>0.4</v>
      </c>
      <c r="AZ42" s="81">
        <v>-0.7</v>
      </c>
      <c r="BA42" s="81">
        <v>0.9</v>
      </c>
      <c r="BB42" s="81">
        <v>0.4</v>
      </c>
      <c r="BC42" s="84">
        <v>-0.3</v>
      </c>
      <c r="BD42" s="84">
        <v>-0.6</v>
      </c>
      <c r="BE42" s="100"/>
      <c r="BF42" s="96"/>
      <c r="BG42" s="96" t="s">
        <v>280</v>
      </c>
      <c r="BH42" s="96" t="s">
        <v>569</v>
      </c>
      <c r="BI42" s="96" t="s">
        <v>572</v>
      </c>
      <c r="BJ42" s="96"/>
    </row>
    <row r="43" spans="1:62" s="85" customFormat="1" ht="14.4" x14ac:dyDescent="0.25">
      <c r="A43" s="33"/>
      <c r="B43" s="89" t="s">
        <v>481</v>
      </c>
      <c r="C43" s="64"/>
      <c r="D43" s="64"/>
      <c r="E43" s="94"/>
      <c r="F43" s="65"/>
      <c r="G43" s="66"/>
      <c r="H43" s="67" t="s">
        <v>382</v>
      </c>
      <c r="I43" s="68" t="s">
        <v>383</v>
      </c>
      <c r="J43" s="69" t="s">
        <v>326</v>
      </c>
      <c r="K43" s="70" t="s">
        <v>384</v>
      </c>
      <c r="L43" s="71">
        <v>488</v>
      </c>
      <c r="M43" s="72">
        <v>2275</v>
      </c>
      <c r="N43" s="73" t="s">
        <v>284</v>
      </c>
      <c r="O43" s="74">
        <v>1015</v>
      </c>
      <c r="P43" s="75">
        <v>35</v>
      </c>
      <c r="Q43" s="76">
        <v>-0.01</v>
      </c>
      <c r="R43" s="75">
        <v>36</v>
      </c>
      <c r="S43" s="76">
        <v>0.02</v>
      </c>
      <c r="T43" s="77">
        <v>4.5</v>
      </c>
      <c r="U43" s="78">
        <v>455</v>
      </c>
      <c r="V43" s="78">
        <v>503</v>
      </c>
      <c r="W43" s="79">
        <v>474</v>
      </c>
      <c r="X43" s="80">
        <v>2</v>
      </c>
      <c r="Y43" s="81">
        <v>1.5</v>
      </c>
      <c r="Z43" s="81">
        <v>2.2999999999999998</v>
      </c>
      <c r="AA43" s="81">
        <v>3.6</v>
      </c>
      <c r="AB43" s="102">
        <v>2.8</v>
      </c>
      <c r="AC43" s="81">
        <v>6.3</v>
      </c>
      <c r="AD43" s="81">
        <v>5.5</v>
      </c>
      <c r="AE43" s="82">
        <v>7.4</v>
      </c>
      <c r="AF43" s="81">
        <v>5.4</v>
      </c>
      <c r="AG43" s="80">
        <v>1.2</v>
      </c>
      <c r="AH43" s="83" t="s">
        <v>274</v>
      </c>
      <c r="AI43" s="81">
        <v>1.9</v>
      </c>
      <c r="AJ43" s="81">
        <v>1.1000000000000001</v>
      </c>
      <c r="AK43" s="81">
        <v>0.7</v>
      </c>
      <c r="AL43" s="81">
        <v>-0.1</v>
      </c>
      <c r="AM43" s="81">
        <v>0.8</v>
      </c>
      <c r="AN43" s="81">
        <v>1</v>
      </c>
      <c r="AO43" s="81">
        <v>-0.8</v>
      </c>
      <c r="AP43" s="81">
        <v>1</v>
      </c>
      <c r="AQ43" s="81">
        <v>1.8</v>
      </c>
      <c r="AR43" s="84">
        <v>1.2</v>
      </c>
      <c r="AS43" s="81">
        <v>1.7</v>
      </c>
      <c r="AT43" s="81">
        <v>2.4</v>
      </c>
      <c r="AU43" s="81">
        <v>2.2000000000000002</v>
      </c>
      <c r="AV43" s="81">
        <v>0.2</v>
      </c>
      <c r="AW43" s="81">
        <v>1.9</v>
      </c>
      <c r="AX43" s="81">
        <v>-0.1</v>
      </c>
      <c r="AY43" s="81">
        <v>-0.5</v>
      </c>
      <c r="AZ43" s="81">
        <v>0.7</v>
      </c>
      <c r="BA43" s="81">
        <v>1.3</v>
      </c>
      <c r="BB43" s="81">
        <v>0.9</v>
      </c>
      <c r="BC43" s="84">
        <v>1.5</v>
      </c>
      <c r="BD43" s="84">
        <v>0.6</v>
      </c>
      <c r="BE43" s="100"/>
      <c r="BF43" s="96">
        <f>VLOOKUP(H43,[1]Feuil1!$D:$BJ,59,FALSE)</f>
        <v>243156</v>
      </c>
      <c r="BG43" s="96" t="s">
        <v>280</v>
      </c>
      <c r="BH43" s="96"/>
      <c r="BI43" s="96"/>
      <c r="BJ43" s="96"/>
    </row>
    <row r="44" spans="1:62" s="85" customFormat="1" ht="14.4" x14ac:dyDescent="0.25">
      <c r="A44" s="33"/>
      <c r="B44" s="89" t="s">
        <v>481</v>
      </c>
      <c r="C44" s="64"/>
      <c r="D44" s="64"/>
      <c r="E44" s="94"/>
      <c r="F44" s="65"/>
      <c r="G44" s="66"/>
      <c r="H44" s="67" t="s">
        <v>367</v>
      </c>
      <c r="I44" s="68" t="s">
        <v>368</v>
      </c>
      <c r="J44" s="69" t="s">
        <v>369</v>
      </c>
      <c r="K44" s="70" t="s">
        <v>370</v>
      </c>
      <c r="L44" s="71">
        <v>489</v>
      </c>
      <c r="M44" s="72">
        <v>2271</v>
      </c>
      <c r="N44" s="73" t="s">
        <v>295</v>
      </c>
      <c r="O44" s="74">
        <v>897</v>
      </c>
      <c r="P44" s="75">
        <v>41</v>
      </c>
      <c r="Q44" s="76">
        <v>0.03</v>
      </c>
      <c r="R44" s="75">
        <v>33</v>
      </c>
      <c r="S44" s="76">
        <v>0.02</v>
      </c>
      <c r="T44" s="77">
        <v>3.7</v>
      </c>
      <c r="U44" s="78">
        <v>455</v>
      </c>
      <c r="V44" s="78">
        <v>505</v>
      </c>
      <c r="W44" s="79">
        <v>478</v>
      </c>
      <c r="X44" s="80">
        <v>1.8</v>
      </c>
      <c r="Y44" s="81">
        <v>1.2</v>
      </c>
      <c r="Z44" s="81">
        <v>4</v>
      </c>
      <c r="AA44" s="81">
        <v>1.7</v>
      </c>
      <c r="AB44" s="102">
        <v>2.81</v>
      </c>
      <c r="AC44" s="81">
        <v>6.5</v>
      </c>
      <c r="AD44" s="81">
        <v>5.5</v>
      </c>
      <c r="AE44" s="82">
        <v>7.4</v>
      </c>
      <c r="AF44" s="81">
        <v>6.7</v>
      </c>
      <c r="AG44" s="80">
        <v>1.2</v>
      </c>
      <c r="AH44" s="83" t="s">
        <v>284</v>
      </c>
      <c r="AI44" s="81">
        <v>0.3</v>
      </c>
      <c r="AJ44" s="81">
        <v>0.3</v>
      </c>
      <c r="AK44" s="81">
        <v>0.3</v>
      </c>
      <c r="AL44" s="81">
        <v>0.9</v>
      </c>
      <c r="AM44" s="81">
        <v>1.3</v>
      </c>
      <c r="AN44" s="81">
        <v>0.1</v>
      </c>
      <c r="AO44" s="81">
        <v>-0.6</v>
      </c>
      <c r="AP44" s="81">
        <v>1.3</v>
      </c>
      <c r="AQ44" s="81">
        <v>1.4</v>
      </c>
      <c r="AR44" s="84">
        <v>1</v>
      </c>
      <c r="AS44" s="81">
        <v>1.7</v>
      </c>
      <c r="AT44" s="81">
        <v>1.9</v>
      </c>
      <c r="AU44" s="81">
        <v>1.8</v>
      </c>
      <c r="AV44" s="81">
        <v>0.4</v>
      </c>
      <c r="AW44" s="81">
        <v>0.9</v>
      </c>
      <c r="AX44" s="81">
        <v>1.3</v>
      </c>
      <c r="AY44" s="81">
        <v>1</v>
      </c>
      <c r="AZ44" s="81">
        <v>-0.8</v>
      </c>
      <c r="BA44" s="81">
        <v>1.4</v>
      </c>
      <c r="BB44" s="81">
        <v>1.2</v>
      </c>
      <c r="BC44" s="84">
        <v>-0.1</v>
      </c>
      <c r="BD44" s="84">
        <v>0.9</v>
      </c>
      <c r="BE44" s="100"/>
      <c r="BF44" s="96">
        <f>VLOOKUP(H44,[1]Feuil1!$D:$BJ,59,FALSE)</f>
        <v>345261</v>
      </c>
      <c r="BG44" s="96" t="s">
        <v>280</v>
      </c>
      <c r="BH44" s="96" t="s">
        <v>569</v>
      </c>
      <c r="BI44" s="96" t="s">
        <v>570</v>
      </c>
      <c r="BJ44" s="96"/>
    </row>
    <row r="45" spans="1:62" s="85" customFormat="1" ht="14.4" x14ac:dyDescent="0.25">
      <c r="A45" s="33"/>
      <c r="B45" s="89" t="s">
        <v>260</v>
      </c>
      <c r="C45" s="64"/>
      <c r="D45" s="64" t="s">
        <v>481</v>
      </c>
      <c r="E45" s="94"/>
      <c r="F45" s="65"/>
      <c r="G45" s="62"/>
      <c r="H45" s="67" t="s">
        <v>399</v>
      </c>
      <c r="I45" s="68" t="s">
        <v>400</v>
      </c>
      <c r="J45" s="69" t="s">
        <v>401</v>
      </c>
      <c r="K45" s="70" t="s">
        <v>311</v>
      </c>
      <c r="L45" s="71">
        <v>488</v>
      </c>
      <c r="M45" s="72">
        <v>2265</v>
      </c>
      <c r="N45" s="73" t="s">
        <v>406</v>
      </c>
      <c r="O45" s="74">
        <v>722</v>
      </c>
      <c r="P45" s="75">
        <v>48</v>
      </c>
      <c r="Q45" s="76">
        <v>0.08</v>
      </c>
      <c r="R45" s="75">
        <v>38</v>
      </c>
      <c r="S45" s="76">
        <v>0.06</v>
      </c>
      <c r="T45" s="77">
        <v>2.5</v>
      </c>
      <c r="U45" s="78">
        <v>417</v>
      </c>
      <c r="V45" s="78">
        <v>520</v>
      </c>
      <c r="W45" s="79">
        <v>450</v>
      </c>
      <c r="X45" s="80">
        <v>0.2</v>
      </c>
      <c r="Y45" s="81">
        <v>0.1</v>
      </c>
      <c r="Z45" s="81">
        <v>0.8</v>
      </c>
      <c r="AA45" s="81">
        <v>-0.2</v>
      </c>
      <c r="AB45" s="102">
        <v>2.84</v>
      </c>
      <c r="AC45" s="81">
        <v>4.8</v>
      </c>
      <c r="AD45" s="81">
        <v>6.5</v>
      </c>
      <c r="AE45" s="82">
        <v>6</v>
      </c>
      <c r="AF45" s="81">
        <v>5.4</v>
      </c>
      <c r="AG45" s="80">
        <v>1.9</v>
      </c>
      <c r="AH45" s="83" t="s">
        <v>312</v>
      </c>
      <c r="AI45" s="81">
        <v>1.9</v>
      </c>
      <c r="AJ45" s="81">
        <v>0.2</v>
      </c>
      <c r="AK45" s="81">
        <v>0.7</v>
      </c>
      <c r="AL45" s="81">
        <v>2.1</v>
      </c>
      <c r="AM45" s="81">
        <v>0.8</v>
      </c>
      <c r="AN45" s="81">
        <v>1.1000000000000001</v>
      </c>
      <c r="AO45" s="81">
        <v>0</v>
      </c>
      <c r="AP45" s="81">
        <v>-0.3</v>
      </c>
      <c r="AQ45" s="81">
        <v>-0.3</v>
      </c>
      <c r="AR45" s="84">
        <v>0.7</v>
      </c>
      <c r="AS45" s="81">
        <v>1.4</v>
      </c>
      <c r="AT45" s="81">
        <v>3.1</v>
      </c>
      <c r="AU45" s="81">
        <v>2.8</v>
      </c>
      <c r="AV45" s="81">
        <v>2</v>
      </c>
      <c r="AW45" s="81">
        <v>2.4</v>
      </c>
      <c r="AX45" s="81">
        <v>1.1000000000000001</v>
      </c>
      <c r="AY45" s="81">
        <v>1</v>
      </c>
      <c r="AZ45" s="81">
        <v>1.1000000000000001</v>
      </c>
      <c r="BA45" s="81">
        <v>2</v>
      </c>
      <c r="BB45" s="81">
        <v>0.1</v>
      </c>
      <c r="BC45" s="84">
        <v>-0.2</v>
      </c>
      <c r="BD45" s="84">
        <v>1.5</v>
      </c>
      <c r="BE45" s="100"/>
      <c r="BF45" s="96">
        <f>VLOOKUP(H45,[1]Feuil1!$D:$BJ,59,FALSE)</f>
        <v>342516</v>
      </c>
      <c r="BG45" s="96" t="s">
        <v>280</v>
      </c>
      <c r="BH45" s="96" t="s">
        <v>569</v>
      </c>
      <c r="BI45" s="96" t="s">
        <v>570</v>
      </c>
      <c r="BJ45" s="96"/>
    </row>
    <row r="46" spans="1:62" s="85" customFormat="1" ht="14.4" x14ac:dyDescent="0.25">
      <c r="A46" s="33"/>
      <c r="B46" s="89" t="s">
        <v>260</v>
      </c>
      <c r="C46" s="64"/>
      <c r="D46" s="64"/>
      <c r="E46" s="94"/>
      <c r="F46" s="65" t="s">
        <v>481</v>
      </c>
      <c r="G46" s="66"/>
      <c r="H46" s="67" t="s">
        <v>422</v>
      </c>
      <c r="I46" s="68" t="s">
        <v>423</v>
      </c>
      <c r="J46" s="69" t="s">
        <v>424</v>
      </c>
      <c r="K46" s="70" t="s">
        <v>425</v>
      </c>
      <c r="L46" s="71">
        <v>442</v>
      </c>
      <c r="M46" s="72">
        <v>2258</v>
      </c>
      <c r="N46" s="73" t="s">
        <v>273</v>
      </c>
      <c r="O46" s="74">
        <v>1110</v>
      </c>
      <c r="P46" s="75">
        <v>20</v>
      </c>
      <c r="Q46" s="76">
        <v>-0.08</v>
      </c>
      <c r="R46" s="75">
        <v>48</v>
      </c>
      <c r="S46" s="76">
        <v>0.05</v>
      </c>
      <c r="T46" s="77">
        <v>4</v>
      </c>
      <c r="U46" s="78">
        <v>374</v>
      </c>
      <c r="V46" s="78">
        <v>472</v>
      </c>
      <c r="W46" s="79">
        <v>401</v>
      </c>
      <c r="X46" s="80">
        <v>0.6</v>
      </c>
      <c r="Y46" s="81">
        <v>-0.1</v>
      </c>
      <c r="Z46" s="81">
        <v>2.5</v>
      </c>
      <c r="AA46" s="81">
        <v>1.4</v>
      </c>
      <c r="AB46" s="102">
        <v>2.8</v>
      </c>
      <c r="AC46" s="81">
        <v>7.4</v>
      </c>
      <c r="AD46" s="81">
        <v>5.8</v>
      </c>
      <c r="AE46" s="82">
        <v>8.1</v>
      </c>
      <c r="AF46" s="81">
        <v>6.1</v>
      </c>
      <c r="AG46" s="80">
        <v>1.8</v>
      </c>
      <c r="AH46" s="83" t="s">
        <v>284</v>
      </c>
      <c r="AI46" s="81">
        <v>1.5</v>
      </c>
      <c r="AJ46" s="81">
        <v>0.8</v>
      </c>
      <c r="AK46" s="81">
        <v>0.5</v>
      </c>
      <c r="AL46" s="81">
        <v>0.6</v>
      </c>
      <c r="AM46" s="81">
        <v>0</v>
      </c>
      <c r="AN46" s="81">
        <v>0.2</v>
      </c>
      <c r="AO46" s="81">
        <v>0.2</v>
      </c>
      <c r="AP46" s="81">
        <v>1.6</v>
      </c>
      <c r="AQ46" s="81">
        <v>1.2</v>
      </c>
      <c r="AR46" s="84">
        <v>1.5</v>
      </c>
      <c r="AS46" s="81">
        <v>2.5</v>
      </c>
      <c r="AT46" s="81">
        <v>2</v>
      </c>
      <c r="AU46" s="81">
        <v>1.8</v>
      </c>
      <c r="AV46" s="81">
        <v>1.3</v>
      </c>
      <c r="AW46" s="81">
        <v>2</v>
      </c>
      <c r="AX46" s="81">
        <v>1.3</v>
      </c>
      <c r="AY46" s="81">
        <v>0.8</v>
      </c>
      <c r="AZ46" s="81">
        <v>-0.5</v>
      </c>
      <c r="BA46" s="81">
        <v>1.7</v>
      </c>
      <c r="BB46" s="81">
        <v>1.3</v>
      </c>
      <c r="BC46" s="84">
        <v>0.6</v>
      </c>
      <c r="BD46" s="84">
        <v>1</v>
      </c>
      <c r="BE46" s="100"/>
      <c r="BF46" s="96"/>
      <c r="BG46" s="96" t="s">
        <v>280</v>
      </c>
      <c r="BH46" s="96" t="s">
        <v>569</v>
      </c>
      <c r="BI46" s="96" t="s">
        <v>572</v>
      </c>
      <c r="BJ46" s="96"/>
    </row>
    <row r="47" spans="1:62" s="85" customFormat="1" ht="14.4" x14ac:dyDescent="0.25">
      <c r="A47" s="33"/>
      <c r="B47" s="89" t="s">
        <v>481</v>
      </c>
      <c r="C47" s="64" t="s">
        <v>481</v>
      </c>
      <c r="D47" s="64"/>
      <c r="E47" s="94"/>
      <c r="F47" s="65"/>
      <c r="G47" s="62"/>
      <c r="H47" s="67" t="s">
        <v>411</v>
      </c>
      <c r="I47" s="68" t="s">
        <v>412</v>
      </c>
      <c r="J47" s="69" t="s">
        <v>413</v>
      </c>
      <c r="K47" s="70" t="s">
        <v>414</v>
      </c>
      <c r="L47" s="71">
        <v>434</v>
      </c>
      <c r="M47" s="72">
        <v>2248</v>
      </c>
      <c r="N47" s="73" t="s">
        <v>415</v>
      </c>
      <c r="O47" s="74">
        <v>1400</v>
      </c>
      <c r="P47" s="75">
        <v>23</v>
      </c>
      <c r="Q47" s="76">
        <v>-0.1</v>
      </c>
      <c r="R47" s="75">
        <v>44</v>
      </c>
      <c r="S47" s="76">
        <v>0</v>
      </c>
      <c r="T47" s="77">
        <v>4.2</v>
      </c>
      <c r="U47" s="78">
        <v>401</v>
      </c>
      <c r="V47" s="78">
        <v>450</v>
      </c>
      <c r="W47" s="79">
        <v>403</v>
      </c>
      <c r="X47" s="80">
        <v>0.9</v>
      </c>
      <c r="Y47" s="81">
        <v>0.8</v>
      </c>
      <c r="Z47" s="81">
        <v>0.5</v>
      </c>
      <c r="AA47" s="81">
        <v>1.7</v>
      </c>
      <c r="AB47" s="102">
        <v>2.58</v>
      </c>
      <c r="AC47" s="81">
        <v>7.2</v>
      </c>
      <c r="AD47" s="81">
        <v>7.5</v>
      </c>
      <c r="AE47" s="82">
        <v>8</v>
      </c>
      <c r="AF47" s="81">
        <v>5.4</v>
      </c>
      <c r="AG47" s="80">
        <v>2</v>
      </c>
      <c r="AH47" s="83" t="s">
        <v>312</v>
      </c>
      <c r="AI47" s="81">
        <v>1.9</v>
      </c>
      <c r="AJ47" s="81">
        <v>1.7</v>
      </c>
      <c r="AK47" s="81">
        <v>1.8</v>
      </c>
      <c r="AL47" s="81">
        <v>1.3</v>
      </c>
      <c r="AM47" s="81">
        <v>0.3</v>
      </c>
      <c r="AN47" s="81">
        <v>1.7</v>
      </c>
      <c r="AO47" s="81">
        <v>1.1000000000000001</v>
      </c>
      <c r="AP47" s="81">
        <v>0.4</v>
      </c>
      <c r="AQ47" s="81">
        <v>1.6</v>
      </c>
      <c r="AR47" s="84">
        <v>0.8</v>
      </c>
      <c r="AS47" s="81">
        <v>3</v>
      </c>
      <c r="AT47" s="81">
        <v>1.2</v>
      </c>
      <c r="AU47" s="81">
        <v>1.1000000000000001</v>
      </c>
      <c r="AV47" s="81">
        <v>1.2</v>
      </c>
      <c r="AW47" s="81">
        <v>3</v>
      </c>
      <c r="AX47" s="81">
        <v>1.4</v>
      </c>
      <c r="AY47" s="81">
        <v>0.9</v>
      </c>
      <c r="AZ47" s="81">
        <v>0.9</v>
      </c>
      <c r="BA47" s="81">
        <v>1.5</v>
      </c>
      <c r="BB47" s="81">
        <v>0.4</v>
      </c>
      <c r="BC47" s="84">
        <v>1.5</v>
      </c>
      <c r="BD47" s="84">
        <v>2</v>
      </c>
      <c r="BE47" s="100"/>
      <c r="BF47" s="96">
        <f>VLOOKUP(H47,[1]Feuil1!$D:$BJ,59,FALSE)</f>
        <v>432165</v>
      </c>
      <c r="BG47" s="96" t="s">
        <v>280</v>
      </c>
      <c r="BH47" s="96"/>
      <c r="BI47" s="96"/>
      <c r="BJ47" s="96"/>
    </row>
    <row r="48" spans="1:62" s="85" customFormat="1" ht="14.4" x14ac:dyDescent="0.25">
      <c r="A48" s="33"/>
      <c r="B48" s="89" t="s">
        <v>260</v>
      </c>
      <c r="C48" s="64"/>
      <c r="D48" s="64"/>
      <c r="E48" s="94"/>
      <c r="F48" s="65"/>
      <c r="G48" s="66"/>
      <c r="H48" s="67" t="s">
        <v>490</v>
      </c>
      <c r="I48" s="68" t="s">
        <v>524</v>
      </c>
      <c r="J48" s="69" t="s">
        <v>272</v>
      </c>
      <c r="K48" s="70" t="s">
        <v>436</v>
      </c>
      <c r="L48" s="71">
        <v>478</v>
      </c>
      <c r="M48" s="72">
        <v>2240</v>
      </c>
      <c r="N48" s="73" t="s">
        <v>295</v>
      </c>
      <c r="O48" s="74">
        <v>1173</v>
      </c>
      <c r="P48" s="75">
        <v>58</v>
      </c>
      <c r="Q48" s="76">
        <v>0.05</v>
      </c>
      <c r="R48" s="75">
        <v>38</v>
      </c>
      <c r="S48" s="76">
        <v>0.01</v>
      </c>
      <c r="T48" s="77">
        <v>1.9</v>
      </c>
      <c r="U48" s="78">
        <v>451</v>
      </c>
      <c r="V48" s="78">
        <v>491</v>
      </c>
      <c r="W48" s="79">
        <v>422</v>
      </c>
      <c r="X48" s="80">
        <v>-0.2</v>
      </c>
      <c r="Y48" s="81">
        <v>-0.8</v>
      </c>
      <c r="Z48" s="81">
        <v>1.9</v>
      </c>
      <c r="AA48" s="81">
        <v>0</v>
      </c>
      <c r="AB48" s="102">
        <v>2.73</v>
      </c>
      <c r="AC48" s="81">
        <v>7.2</v>
      </c>
      <c r="AD48" s="81">
        <v>6.5</v>
      </c>
      <c r="AE48" s="82">
        <v>7.5</v>
      </c>
      <c r="AF48" s="81">
        <v>6.3</v>
      </c>
      <c r="AG48" s="80">
        <v>1.3</v>
      </c>
      <c r="AH48" s="83" t="s">
        <v>279</v>
      </c>
      <c r="AI48" s="81">
        <v>1.4</v>
      </c>
      <c r="AJ48" s="81">
        <v>0.8</v>
      </c>
      <c r="AK48" s="81">
        <v>0.8</v>
      </c>
      <c r="AL48" s="81">
        <v>1</v>
      </c>
      <c r="AM48" s="81">
        <v>0.6</v>
      </c>
      <c r="AN48" s="81">
        <v>1.2</v>
      </c>
      <c r="AO48" s="81">
        <v>0.8</v>
      </c>
      <c r="AP48" s="81">
        <v>0.3</v>
      </c>
      <c r="AQ48" s="81">
        <v>0.3</v>
      </c>
      <c r="AR48" s="84">
        <v>0.7</v>
      </c>
      <c r="AS48" s="81">
        <v>1.6</v>
      </c>
      <c r="AT48" s="81">
        <v>2</v>
      </c>
      <c r="AU48" s="81">
        <v>1.9</v>
      </c>
      <c r="AV48" s="81">
        <v>1.4</v>
      </c>
      <c r="AW48" s="81">
        <v>1.6</v>
      </c>
      <c r="AX48" s="81">
        <v>0.8</v>
      </c>
      <c r="AY48" s="81">
        <v>1.5</v>
      </c>
      <c r="AZ48" s="81">
        <v>0.6</v>
      </c>
      <c r="BA48" s="81">
        <v>1.5</v>
      </c>
      <c r="BB48" s="81">
        <v>0.3</v>
      </c>
      <c r="BC48" s="84">
        <v>0.7</v>
      </c>
      <c r="BD48" s="84">
        <v>1.3</v>
      </c>
      <c r="BE48" s="100"/>
      <c r="BF48" s="96"/>
      <c r="BG48" s="96" t="s">
        <v>280</v>
      </c>
      <c r="BH48" s="96" t="s">
        <v>569</v>
      </c>
      <c r="BI48" s="96" t="s">
        <v>570</v>
      </c>
      <c r="BJ48" s="96"/>
    </row>
    <row r="49" spans="1:62" s="85" customFormat="1" ht="14.4" x14ac:dyDescent="0.25">
      <c r="A49" s="33"/>
      <c r="B49" s="89" t="s">
        <v>260</v>
      </c>
      <c r="C49" s="64"/>
      <c r="D49" s="64"/>
      <c r="E49" s="94"/>
      <c r="F49" s="65"/>
      <c r="G49" s="66"/>
      <c r="H49" s="67" t="s">
        <v>388</v>
      </c>
      <c r="I49" s="68" t="s">
        <v>389</v>
      </c>
      <c r="J49" s="69" t="s">
        <v>390</v>
      </c>
      <c r="K49" s="70" t="s">
        <v>391</v>
      </c>
      <c r="L49" s="71">
        <v>506</v>
      </c>
      <c r="M49" s="72">
        <v>2227</v>
      </c>
      <c r="N49" s="73" t="s">
        <v>284</v>
      </c>
      <c r="O49" s="74">
        <v>459</v>
      </c>
      <c r="P49" s="75">
        <v>17</v>
      </c>
      <c r="Q49" s="76">
        <v>0</v>
      </c>
      <c r="R49" s="75">
        <v>27</v>
      </c>
      <c r="S49" s="76">
        <v>0.05</v>
      </c>
      <c r="T49" s="77">
        <v>5.5</v>
      </c>
      <c r="U49" s="78">
        <v>433</v>
      </c>
      <c r="V49" s="78">
        <v>539</v>
      </c>
      <c r="W49" s="79">
        <v>480</v>
      </c>
      <c r="X49" s="80">
        <v>1.5</v>
      </c>
      <c r="Y49" s="81">
        <v>1.2</v>
      </c>
      <c r="Z49" s="81">
        <v>2.1</v>
      </c>
      <c r="AA49" s="81">
        <v>2.1</v>
      </c>
      <c r="AB49" s="102">
        <v>2.63</v>
      </c>
      <c r="AC49" s="81">
        <v>6.3</v>
      </c>
      <c r="AD49" s="81">
        <v>6.3</v>
      </c>
      <c r="AE49" s="82">
        <v>6.6</v>
      </c>
      <c r="AF49" s="81">
        <v>6</v>
      </c>
      <c r="AG49" s="80">
        <v>0.9</v>
      </c>
      <c r="AH49" s="83" t="s">
        <v>274</v>
      </c>
      <c r="AI49" s="81">
        <v>-0.8</v>
      </c>
      <c r="AJ49" s="81">
        <v>-1</v>
      </c>
      <c r="AK49" s="81">
        <v>-1.2</v>
      </c>
      <c r="AL49" s="81">
        <v>0.1</v>
      </c>
      <c r="AM49" s="81">
        <v>-1.5</v>
      </c>
      <c r="AN49" s="81">
        <v>-0.4</v>
      </c>
      <c r="AO49" s="81">
        <v>0.9</v>
      </c>
      <c r="AP49" s="81">
        <v>1.2</v>
      </c>
      <c r="AQ49" s="81">
        <v>0.8</v>
      </c>
      <c r="AR49" s="84">
        <v>1</v>
      </c>
      <c r="AS49" s="81">
        <v>2.2000000000000002</v>
      </c>
      <c r="AT49" s="81">
        <v>1.9</v>
      </c>
      <c r="AU49" s="81">
        <v>1.8</v>
      </c>
      <c r="AV49" s="81">
        <v>0.5</v>
      </c>
      <c r="AW49" s="81">
        <v>1.5</v>
      </c>
      <c r="AX49" s="81">
        <v>1.1000000000000001</v>
      </c>
      <c r="AY49" s="81">
        <v>0.7</v>
      </c>
      <c r="AZ49" s="81">
        <v>-1.3</v>
      </c>
      <c r="BA49" s="81">
        <v>1.9</v>
      </c>
      <c r="BB49" s="81">
        <v>1.4</v>
      </c>
      <c r="BC49" s="84">
        <v>-1.1000000000000001</v>
      </c>
      <c r="BD49" s="84">
        <v>-0.6</v>
      </c>
      <c r="BE49" s="100"/>
      <c r="BF49" s="96"/>
      <c r="BG49" s="96" t="s">
        <v>280</v>
      </c>
      <c r="BH49" s="96" t="s">
        <v>574</v>
      </c>
      <c r="BI49" s="96" t="s">
        <v>570</v>
      </c>
      <c r="BJ49" s="96"/>
    </row>
    <row r="50" spans="1:62" s="85" customFormat="1" ht="14.4" x14ac:dyDescent="0.25">
      <c r="A50" s="33"/>
      <c r="B50" s="89" t="s">
        <v>481</v>
      </c>
      <c r="C50" s="64"/>
      <c r="D50" s="64"/>
      <c r="E50" s="94"/>
      <c r="F50" s="65"/>
      <c r="G50" s="66"/>
      <c r="H50" s="67" t="s">
        <v>358</v>
      </c>
      <c r="I50" s="68" t="s">
        <v>359</v>
      </c>
      <c r="J50" s="69" t="s">
        <v>360</v>
      </c>
      <c r="K50" s="70" t="s">
        <v>361</v>
      </c>
      <c r="L50" s="71">
        <v>538</v>
      </c>
      <c r="M50" s="72">
        <v>2216</v>
      </c>
      <c r="N50" s="73" t="s">
        <v>284</v>
      </c>
      <c r="O50" s="74">
        <v>478</v>
      </c>
      <c r="P50" s="75">
        <v>38</v>
      </c>
      <c r="Q50" s="76">
        <v>7.0000000000000007E-2</v>
      </c>
      <c r="R50" s="75">
        <v>27</v>
      </c>
      <c r="S50" s="76">
        <v>0.05</v>
      </c>
      <c r="T50" s="77">
        <v>6.5</v>
      </c>
      <c r="U50" s="78">
        <v>467</v>
      </c>
      <c r="V50" s="78">
        <v>570</v>
      </c>
      <c r="W50" s="79">
        <v>502</v>
      </c>
      <c r="X50" s="80">
        <v>2.1</v>
      </c>
      <c r="Y50" s="81">
        <v>1.8</v>
      </c>
      <c r="Z50" s="81">
        <v>2.1</v>
      </c>
      <c r="AA50" s="81">
        <v>3.2</v>
      </c>
      <c r="AB50" s="102">
        <v>2.63</v>
      </c>
      <c r="AC50" s="81">
        <v>6.6</v>
      </c>
      <c r="AD50" s="81">
        <v>4.0999999999999996</v>
      </c>
      <c r="AE50" s="82">
        <v>8.1</v>
      </c>
      <c r="AF50" s="81">
        <v>5.6</v>
      </c>
      <c r="AG50" s="80">
        <v>0.4</v>
      </c>
      <c r="AH50" s="83" t="s">
        <v>274</v>
      </c>
      <c r="AI50" s="81">
        <v>-0.4</v>
      </c>
      <c r="AJ50" s="81">
        <v>0.7</v>
      </c>
      <c r="AK50" s="81">
        <v>0.3</v>
      </c>
      <c r="AL50" s="81">
        <v>0.2</v>
      </c>
      <c r="AM50" s="81">
        <v>0.8</v>
      </c>
      <c r="AN50" s="81">
        <v>0.4</v>
      </c>
      <c r="AO50" s="81">
        <v>0.2</v>
      </c>
      <c r="AP50" s="81"/>
      <c r="AQ50" s="81">
        <v>-1.1000000000000001</v>
      </c>
      <c r="AR50" s="84">
        <v>-0.4</v>
      </c>
      <c r="AS50" s="81">
        <v>0.9</v>
      </c>
      <c r="AT50" s="81">
        <v>0.5</v>
      </c>
      <c r="AU50" s="81">
        <v>0.4</v>
      </c>
      <c r="AV50" s="81">
        <v>-0.3</v>
      </c>
      <c r="AW50" s="81">
        <v>0</v>
      </c>
      <c r="AX50" s="81">
        <v>0.2</v>
      </c>
      <c r="AY50" s="81">
        <v>-0.1</v>
      </c>
      <c r="AZ50" s="81">
        <v>-1.1000000000000001</v>
      </c>
      <c r="BA50" s="81">
        <v>0.3</v>
      </c>
      <c r="BB50" s="81">
        <v>-0.3</v>
      </c>
      <c r="BC50" s="84">
        <v>0.4</v>
      </c>
      <c r="BD50" s="84">
        <v>0.6</v>
      </c>
      <c r="BE50" s="100"/>
      <c r="BF50" s="96"/>
      <c r="BG50" s="96" t="s">
        <v>280</v>
      </c>
      <c r="BH50" s="96" t="s">
        <v>569</v>
      </c>
      <c r="BI50" s="96" t="s">
        <v>570</v>
      </c>
      <c r="BJ50" s="96"/>
    </row>
    <row r="51" spans="1:62" s="85" customFormat="1" ht="14.4" x14ac:dyDescent="0.25">
      <c r="A51" s="33"/>
      <c r="B51" s="89" t="s">
        <v>260</v>
      </c>
      <c r="C51" s="64"/>
      <c r="D51" s="64"/>
      <c r="E51" s="94"/>
      <c r="F51" s="65"/>
      <c r="G51" s="66"/>
      <c r="H51" s="67" t="s">
        <v>417</v>
      </c>
      <c r="I51" s="68" t="s">
        <v>418</v>
      </c>
      <c r="J51" s="69" t="s">
        <v>316</v>
      </c>
      <c r="K51" s="70" t="s">
        <v>330</v>
      </c>
      <c r="L51" s="71">
        <v>399</v>
      </c>
      <c r="M51" s="72">
        <v>2215</v>
      </c>
      <c r="N51" s="73" t="s">
        <v>284</v>
      </c>
      <c r="O51" s="74">
        <v>322</v>
      </c>
      <c r="P51" s="75">
        <v>58</v>
      </c>
      <c r="Q51" s="76">
        <v>0.17</v>
      </c>
      <c r="R51" s="75">
        <v>28</v>
      </c>
      <c r="S51" s="76">
        <v>7.0000000000000007E-2</v>
      </c>
      <c r="T51" s="77">
        <v>0.7</v>
      </c>
      <c r="U51" s="78">
        <v>318</v>
      </c>
      <c r="V51" s="78">
        <v>435</v>
      </c>
      <c r="W51" s="79">
        <v>342</v>
      </c>
      <c r="X51" s="80">
        <v>-1.1000000000000001</v>
      </c>
      <c r="Y51" s="81">
        <v>-1.5</v>
      </c>
      <c r="Z51" s="81">
        <v>0.6</v>
      </c>
      <c r="AA51" s="81">
        <v>-1.5</v>
      </c>
      <c r="AB51" s="102">
        <v>2.81</v>
      </c>
      <c r="AC51" s="81">
        <v>7.2</v>
      </c>
      <c r="AD51" s="81">
        <v>4.5999999999999996</v>
      </c>
      <c r="AE51" s="82">
        <v>8.5</v>
      </c>
      <c r="AF51" s="81">
        <v>4.7</v>
      </c>
      <c r="AG51" s="80">
        <v>2.2999999999999998</v>
      </c>
      <c r="AH51" s="83" t="s">
        <v>279</v>
      </c>
      <c r="AI51" s="81">
        <v>2.7</v>
      </c>
      <c r="AJ51" s="81">
        <v>0.9</v>
      </c>
      <c r="AK51" s="81">
        <v>1.1000000000000001</v>
      </c>
      <c r="AL51" s="81">
        <v>1.6</v>
      </c>
      <c r="AM51" s="81">
        <v>-0.9</v>
      </c>
      <c r="AN51" s="81">
        <v>1.8</v>
      </c>
      <c r="AO51" s="81">
        <v>0.4</v>
      </c>
      <c r="AP51" s="81">
        <v>1.6</v>
      </c>
      <c r="AQ51" s="81">
        <v>1.8</v>
      </c>
      <c r="AR51" s="84">
        <v>1.6</v>
      </c>
      <c r="AS51" s="81">
        <v>2.5</v>
      </c>
      <c r="AT51" s="81">
        <v>2.5</v>
      </c>
      <c r="AU51" s="81">
        <v>2.2999999999999998</v>
      </c>
      <c r="AV51" s="81">
        <v>1.5</v>
      </c>
      <c r="AW51" s="81">
        <v>2.9</v>
      </c>
      <c r="AX51" s="81">
        <v>1.3</v>
      </c>
      <c r="AY51" s="81">
        <v>0.7</v>
      </c>
      <c r="AZ51" s="81">
        <v>-1</v>
      </c>
      <c r="BA51" s="81">
        <v>1.8</v>
      </c>
      <c r="BB51" s="81">
        <v>1.2</v>
      </c>
      <c r="BC51" s="84">
        <v>0.9</v>
      </c>
      <c r="BD51" s="84">
        <v>1.8</v>
      </c>
      <c r="BE51" s="100"/>
      <c r="BF51" s="96">
        <f>VLOOKUP(H51,[1]Feuil1!$D:$BJ,59,FALSE)</f>
        <v>243165</v>
      </c>
      <c r="BG51" s="96" t="s">
        <v>280</v>
      </c>
      <c r="BH51" s="96" t="s">
        <v>569</v>
      </c>
      <c r="BI51" s="96" t="s">
        <v>572</v>
      </c>
      <c r="BJ51" s="96"/>
    </row>
    <row r="52" spans="1:62" s="85" customFormat="1" ht="14.4" x14ac:dyDescent="0.25">
      <c r="A52" s="33"/>
      <c r="B52" s="89" t="s">
        <v>481</v>
      </c>
      <c r="C52" s="64"/>
      <c r="D52" s="64" t="s">
        <v>481</v>
      </c>
      <c r="E52" s="94"/>
      <c r="F52" s="65"/>
      <c r="G52" s="66"/>
      <c r="H52" s="67" t="s">
        <v>491</v>
      </c>
      <c r="I52" s="68" t="s">
        <v>525</v>
      </c>
      <c r="J52" s="69" t="s">
        <v>557</v>
      </c>
      <c r="K52" s="70" t="s">
        <v>452</v>
      </c>
      <c r="L52" s="71">
        <v>465</v>
      </c>
      <c r="M52" s="72">
        <v>2178</v>
      </c>
      <c r="N52" s="73" t="s">
        <v>559</v>
      </c>
      <c r="O52" s="74">
        <v>480</v>
      </c>
      <c r="P52" s="75">
        <v>42</v>
      </c>
      <c r="Q52" s="76">
        <v>0.09</v>
      </c>
      <c r="R52" s="75">
        <v>36</v>
      </c>
      <c r="S52" s="76">
        <v>0.08</v>
      </c>
      <c r="T52" s="77">
        <v>3</v>
      </c>
      <c r="U52" s="78">
        <v>375</v>
      </c>
      <c r="V52" s="78">
        <v>503</v>
      </c>
      <c r="W52" s="79">
        <v>423</v>
      </c>
      <c r="X52" s="80">
        <v>0.3</v>
      </c>
      <c r="Y52" s="81">
        <v>0.3</v>
      </c>
      <c r="Z52" s="81">
        <v>0.3</v>
      </c>
      <c r="AA52" s="81">
        <v>0.5</v>
      </c>
      <c r="AB52" s="102">
        <v>2.88</v>
      </c>
      <c r="AC52" s="81">
        <v>7.2</v>
      </c>
      <c r="AD52" s="81">
        <v>7.4</v>
      </c>
      <c r="AE52" s="82">
        <v>6.6</v>
      </c>
      <c r="AF52" s="81">
        <v>4.5</v>
      </c>
      <c r="AG52" s="80">
        <v>1.1000000000000001</v>
      </c>
      <c r="AH52" s="83" t="s">
        <v>268</v>
      </c>
      <c r="AI52" s="81">
        <v>1.6</v>
      </c>
      <c r="AJ52" s="81">
        <v>1.3</v>
      </c>
      <c r="AK52" s="81">
        <v>1.2</v>
      </c>
      <c r="AL52" s="81">
        <v>0.5</v>
      </c>
      <c r="AM52" s="81">
        <v>0.9</v>
      </c>
      <c r="AN52" s="81">
        <v>-1.8</v>
      </c>
      <c r="AO52" s="81">
        <v>-2</v>
      </c>
      <c r="AP52" s="81">
        <v>1.2</v>
      </c>
      <c r="AQ52" s="81">
        <v>0.6</v>
      </c>
      <c r="AR52" s="84">
        <v>0.7</v>
      </c>
      <c r="AS52" s="81">
        <v>1.3</v>
      </c>
      <c r="AT52" s="81">
        <v>1.3</v>
      </c>
      <c r="AU52" s="81">
        <v>1.1000000000000001</v>
      </c>
      <c r="AV52" s="81">
        <v>1.5</v>
      </c>
      <c r="AW52" s="81">
        <v>2</v>
      </c>
      <c r="AX52" s="81">
        <v>1.5</v>
      </c>
      <c r="AY52" s="81">
        <v>1.4</v>
      </c>
      <c r="AZ52" s="81">
        <v>0.1</v>
      </c>
      <c r="BA52" s="81">
        <v>1.1000000000000001</v>
      </c>
      <c r="BB52" s="81">
        <v>0.6</v>
      </c>
      <c r="BC52" s="84">
        <v>0.9</v>
      </c>
      <c r="BD52" s="84"/>
      <c r="BE52" s="100"/>
      <c r="BF52" s="96"/>
      <c r="BG52" s="96" t="s">
        <v>280</v>
      </c>
      <c r="BH52" s="96"/>
      <c r="BI52" s="96"/>
      <c r="BJ52" s="96"/>
    </row>
    <row r="53" spans="1:62" s="85" customFormat="1" ht="14.4" x14ac:dyDescent="0.25">
      <c r="A53" s="33"/>
      <c r="B53" s="89" t="s">
        <v>481</v>
      </c>
      <c r="C53" s="64"/>
      <c r="D53" s="64"/>
      <c r="E53" s="94"/>
      <c r="F53" s="65"/>
      <c r="G53" s="66"/>
      <c r="H53" s="67" t="s">
        <v>377</v>
      </c>
      <c r="I53" s="68" t="s">
        <v>378</v>
      </c>
      <c r="J53" s="69" t="s">
        <v>311</v>
      </c>
      <c r="K53" s="70" t="s">
        <v>379</v>
      </c>
      <c r="L53" s="71">
        <v>540</v>
      </c>
      <c r="M53" s="72">
        <v>2175</v>
      </c>
      <c r="N53" s="73" t="s">
        <v>380</v>
      </c>
      <c r="O53" s="74">
        <v>730</v>
      </c>
      <c r="P53" s="75">
        <v>69</v>
      </c>
      <c r="Q53" s="76">
        <v>0.15</v>
      </c>
      <c r="R53" s="75">
        <v>24</v>
      </c>
      <c r="S53" s="76">
        <v>0.01</v>
      </c>
      <c r="T53" s="77">
        <v>3.3</v>
      </c>
      <c r="U53" s="78">
        <v>513</v>
      </c>
      <c r="V53" s="78">
        <v>553</v>
      </c>
      <c r="W53" s="79">
        <v>461</v>
      </c>
      <c r="X53" s="80">
        <v>-0.7</v>
      </c>
      <c r="Y53" s="81">
        <v>-0.9</v>
      </c>
      <c r="Z53" s="81">
        <v>0.1</v>
      </c>
      <c r="AA53" s="81">
        <v>-0.7</v>
      </c>
      <c r="AB53" s="102">
        <v>2.68</v>
      </c>
      <c r="AC53" s="81">
        <v>4.9000000000000004</v>
      </c>
      <c r="AD53" s="81">
        <v>4.0999999999999996</v>
      </c>
      <c r="AE53" s="82">
        <v>6.9</v>
      </c>
      <c r="AF53" s="81">
        <v>4.2</v>
      </c>
      <c r="AG53" s="80">
        <v>0.5</v>
      </c>
      <c r="AH53" s="83" t="s">
        <v>381</v>
      </c>
      <c r="AI53" s="81">
        <v>0.5</v>
      </c>
      <c r="AJ53" s="81">
        <v>-0.1</v>
      </c>
      <c r="AK53" s="81">
        <v>0.1</v>
      </c>
      <c r="AL53" s="81">
        <v>0.7</v>
      </c>
      <c r="AM53" s="81">
        <v>0</v>
      </c>
      <c r="AN53" s="81">
        <v>0.2</v>
      </c>
      <c r="AO53" s="81">
        <v>0.8</v>
      </c>
      <c r="AP53" s="81">
        <v>-1</v>
      </c>
      <c r="AQ53" s="81">
        <v>0.1</v>
      </c>
      <c r="AR53" s="84">
        <v>-0.6</v>
      </c>
      <c r="AS53" s="81">
        <v>1.5</v>
      </c>
      <c r="AT53" s="81">
        <v>1.2</v>
      </c>
      <c r="AU53" s="81">
        <v>1.1000000000000001</v>
      </c>
      <c r="AV53" s="81">
        <v>0.6</v>
      </c>
      <c r="AW53" s="81">
        <v>1.4</v>
      </c>
      <c r="AX53" s="81">
        <v>0.5</v>
      </c>
      <c r="AY53" s="81">
        <v>0.6</v>
      </c>
      <c r="AZ53" s="81">
        <v>-0.7</v>
      </c>
      <c r="BA53" s="81">
        <v>1.1000000000000001</v>
      </c>
      <c r="BB53" s="81">
        <v>-0.7</v>
      </c>
      <c r="BC53" s="84">
        <v>-0.3</v>
      </c>
      <c r="BD53" s="84">
        <v>0.4</v>
      </c>
      <c r="BE53" s="100"/>
      <c r="BF53" s="96"/>
      <c r="BG53" s="96" t="s">
        <v>280</v>
      </c>
      <c r="BH53" s="96"/>
      <c r="BI53" s="96"/>
      <c r="BJ53" s="96"/>
    </row>
    <row r="54" spans="1:62" s="85" customFormat="1" ht="14.4" x14ac:dyDescent="0.25">
      <c r="A54" s="33"/>
      <c r="B54" s="89" t="s">
        <v>260</v>
      </c>
      <c r="C54" s="64"/>
      <c r="D54" s="64" t="s">
        <v>481</v>
      </c>
      <c r="E54" s="94"/>
      <c r="F54" s="65"/>
      <c r="G54" s="66"/>
      <c r="H54" s="67" t="s">
        <v>492</v>
      </c>
      <c r="I54" s="68" t="s">
        <v>526</v>
      </c>
      <c r="J54" s="69" t="s">
        <v>557</v>
      </c>
      <c r="K54" s="70" t="s">
        <v>379</v>
      </c>
      <c r="L54" s="71">
        <v>408</v>
      </c>
      <c r="M54" s="72">
        <v>2173</v>
      </c>
      <c r="N54" s="73" t="s">
        <v>559</v>
      </c>
      <c r="O54" s="74">
        <v>480</v>
      </c>
      <c r="P54" s="75">
        <v>33</v>
      </c>
      <c r="Q54" s="76">
        <v>0.06</v>
      </c>
      <c r="R54" s="75">
        <v>34</v>
      </c>
      <c r="S54" s="76">
        <v>7.0000000000000007E-2</v>
      </c>
      <c r="T54" s="77">
        <v>2.7</v>
      </c>
      <c r="U54" s="78">
        <v>311</v>
      </c>
      <c r="V54" s="78">
        <v>450</v>
      </c>
      <c r="W54" s="79">
        <v>345</v>
      </c>
      <c r="X54" s="80">
        <v>-1</v>
      </c>
      <c r="Y54" s="81">
        <v>-0.4</v>
      </c>
      <c r="Z54" s="81">
        <v>-2.5</v>
      </c>
      <c r="AA54" s="81">
        <v>-1.6</v>
      </c>
      <c r="AB54" s="102">
        <v>2.64</v>
      </c>
      <c r="AC54" s="81">
        <v>9.6</v>
      </c>
      <c r="AD54" s="81">
        <v>8</v>
      </c>
      <c r="AE54" s="82">
        <v>7.6</v>
      </c>
      <c r="AF54" s="81">
        <v>7.1</v>
      </c>
      <c r="AG54" s="80">
        <v>1</v>
      </c>
      <c r="AH54" s="83" t="s">
        <v>279</v>
      </c>
      <c r="AI54" s="81">
        <v>-0.1</v>
      </c>
      <c r="AJ54" s="81">
        <v>0.5</v>
      </c>
      <c r="AK54" s="81">
        <v>0.1</v>
      </c>
      <c r="AL54" s="81">
        <v>-0.3</v>
      </c>
      <c r="AM54" s="81">
        <v>0.8</v>
      </c>
      <c r="AN54" s="81">
        <v>-0.5</v>
      </c>
      <c r="AO54" s="81">
        <v>-0.5</v>
      </c>
      <c r="AP54" s="81">
        <v>3</v>
      </c>
      <c r="AQ54" s="81">
        <v>-1.5</v>
      </c>
      <c r="AR54" s="84">
        <v>1.6</v>
      </c>
      <c r="AS54" s="81">
        <v>1.8</v>
      </c>
      <c r="AT54" s="81">
        <v>2.2000000000000002</v>
      </c>
      <c r="AU54" s="81">
        <v>1.8</v>
      </c>
      <c r="AV54" s="81">
        <v>0.6</v>
      </c>
      <c r="AW54" s="81">
        <v>2.6</v>
      </c>
      <c r="AX54" s="81">
        <v>1.5</v>
      </c>
      <c r="AY54" s="81">
        <v>1.6</v>
      </c>
      <c r="AZ54" s="81">
        <v>-1.7</v>
      </c>
      <c r="BA54" s="81">
        <v>2</v>
      </c>
      <c r="BB54" s="81">
        <v>1.8</v>
      </c>
      <c r="BC54" s="84">
        <v>0.4</v>
      </c>
      <c r="BD54" s="84"/>
      <c r="BE54" s="100"/>
      <c r="BF54" s="96"/>
      <c r="BG54" s="96"/>
      <c r="BH54" s="96"/>
      <c r="BI54" s="96"/>
      <c r="BJ54" s="96"/>
    </row>
    <row r="55" spans="1:62" s="85" customFormat="1" ht="14.4" x14ac:dyDescent="0.25">
      <c r="A55" s="33"/>
      <c r="B55" s="89" t="s">
        <v>260</v>
      </c>
      <c r="C55" s="64"/>
      <c r="D55" s="64"/>
      <c r="E55" s="94"/>
      <c r="F55" s="65"/>
      <c r="G55" s="66"/>
      <c r="H55" s="67" t="s">
        <v>392</v>
      </c>
      <c r="I55" s="68" t="s">
        <v>393</v>
      </c>
      <c r="J55" s="69" t="s">
        <v>394</v>
      </c>
      <c r="K55" s="70" t="s">
        <v>379</v>
      </c>
      <c r="L55" s="71">
        <v>491</v>
      </c>
      <c r="M55" s="72">
        <v>2160</v>
      </c>
      <c r="N55" s="73" t="s">
        <v>273</v>
      </c>
      <c r="O55" s="74">
        <v>731</v>
      </c>
      <c r="P55" s="75">
        <v>72</v>
      </c>
      <c r="Q55" s="76">
        <v>0.16</v>
      </c>
      <c r="R55" s="75">
        <v>31</v>
      </c>
      <c r="S55" s="76">
        <v>0.03</v>
      </c>
      <c r="T55" s="77">
        <v>2.1</v>
      </c>
      <c r="U55" s="78">
        <v>451</v>
      </c>
      <c r="V55" s="78">
        <v>509</v>
      </c>
      <c r="W55" s="79">
        <v>416</v>
      </c>
      <c r="X55" s="80">
        <v>-0.9</v>
      </c>
      <c r="Y55" s="81">
        <v>-1.2</v>
      </c>
      <c r="Z55" s="81">
        <v>0.1</v>
      </c>
      <c r="AA55" s="81">
        <v>-0.6</v>
      </c>
      <c r="AB55" s="102">
        <v>2.9</v>
      </c>
      <c r="AC55" s="81">
        <v>8.4</v>
      </c>
      <c r="AD55" s="81">
        <v>8.1</v>
      </c>
      <c r="AE55" s="82">
        <v>7.5</v>
      </c>
      <c r="AF55" s="81">
        <v>7.2</v>
      </c>
      <c r="AG55" s="80">
        <v>0.5</v>
      </c>
      <c r="AH55" s="83" t="s">
        <v>284</v>
      </c>
      <c r="AI55" s="81">
        <v>-0.5</v>
      </c>
      <c r="AJ55" s="81">
        <v>0</v>
      </c>
      <c r="AK55" s="81">
        <v>0.1</v>
      </c>
      <c r="AL55" s="81">
        <v>0.4</v>
      </c>
      <c r="AM55" s="81">
        <v>-0.8</v>
      </c>
      <c r="AN55" s="81">
        <v>-0.6</v>
      </c>
      <c r="AO55" s="81">
        <v>-0.9</v>
      </c>
      <c r="AP55" s="81">
        <v>0.3</v>
      </c>
      <c r="AQ55" s="81">
        <v>0.7</v>
      </c>
      <c r="AR55" s="84">
        <v>0.6</v>
      </c>
      <c r="AS55" s="81">
        <v>-0.2</v>
      </c>
      <c r="AT55" s="81">
        <v>1.7</v>
      </c>
      <c r="AU55" s="81">
        <v>1.6</v>
      </c>
      <c r="AV55" s="81">
        <v>1.3</v>
      </c>
      <c r="AW55" s="81">
        <v>-0.5</v>
      </c>
      <c r="AX55" s="81">
        <v>0</v>
      </c>
      <c r="AY55" s="81">
        <v>0.7</v>
      </c>
      <c r="AZ55" s="81">
        <v>0.6</v>
      </c>
      <c r="BA55" s="81">
        <v>0.9</v>
      </c>
      <c r="BB55" s="81">
        <v>0.7</v>
      </c>
      <c r="BC55" s="84">
        <v>-0.4</v>
      </c>
      <c r="BD55" s="84">
        <v>0.4</v>
      </c>
      <c r="BE55" s="100"/>
      <c r="BF55" s="96"/>
      <c r="BG55" s="96"/>
      <c r="BH55" s="96"/>
      <c r="BI55" s="96"/>
      <c r="BJ55" s="96"/>
    </row>
    <row r="56" spans="1:62" s="85" customFormat="1" ht="14.4" x14ac:dyDescent="0.25">
      <c r="A56" s="33"/>
      <c r="B56" s="89" t="s">
        <v>481</v>
      </c>
      <c r="C56" s="64"/>
      <c r="D56" s="64"/>
      <c r="E56" s="94"/>
      <c r="F56" s="65"/>
      <c r="G56" s="66"/>
      <c r="H56" s="67" t="s">
        <v>403</v>
      </c>
      <c r="I56" s="68" t="s">
        <v>404</v>
      </c>
      <c r="J56" s="69" t="s">
        <v>397</v>
      </c>
      <c r="K56" s="70" t="s">
        <v>405</v>
      </c>
      <c r="L56" s="71">
        <v>465</v>
      </c>
      <c r="M56" s="72">
        <v>2156</v>
      </c>
      <c r="N56" s="73" t="s">
        <v>380</v>
      </c>
      <c r="O56" s="74">
        <v>1518</v>
      </c>
      <c r="P56" s="75">
        <v>30</v>
      </c>
      <c r="Q56" s="76">
        <v>-0.09</v>
      </c>
      <c r="R56" s="75">
        <v>45</v>
      </c>
      <c r="S56" s="76">
        <v>0</v>
      </c>
      <c r="T56" s="77">
        <v>2.7</v>
      </c>
      <c r="U56" s="78">
        <v>456</v>
      </c>
      <c r="V56" s="78">
        <v>470</v>
      </c>
      <c r="W56" s="79">
        <v>384</v>
      </c>
      <c r="X56" s="80">
        <v>-1.1000000000000001</v>
      </c>
      <c r="Y56" s="81">
        <v>-1.2</v>
      </c>
      <c r="Z56" s="81">
        <v>-0.2</v>
      </c>
      <c r="AA56" s="81">
        <v>-1.6</v>
      </c>
      <c r="AB56" s="102">
        <v>2.81</v>
      </c>
      <c r="AC56" s="81">
        <v>6.4</v>
      </c>
      <c r="AD56" s="81">
        <v>6.2</v>
      </c>
      <c r="AE56" s="82">
        <v>7.6</v>
      </c>
      <c r="AF56" s="81">
        <v>6.6</v>
      </c>
      <c r="AG56" s="80">
        <v>1</v>
      </c>
      <c r="AH56" s="83" t="s">
        <v>406</v>
      </c>
      <c r="AI56" s="81">
        <v>0.5</v>
      </c>
      <c r="AJ56" s="81">
        <v>-0.5</v>
      </c>
      <c r="AK56" s="81">
        <v>-0.2</v>
      </c>
      <c r="AL56" s="81">
        <v>1</v>
      </c>
      <c r="AM56" s="81">
        <v>-0.8</v>
      </c>
      <c r="AN56" s="81">
        <v>0.6</v>
      </c>
      <c r="AO56" s="81">
        <v>1.9</v>
      </c>
      <c r="AP56" s="81">
        <v>0.5</v>
      </c>
      <c r="AQ56" s="81">
        <v>-1.3</v>
      </c>
      <c r="AR56" s="84">
        <v>0.2</v>
      </c>
      <c r="AS56" s="81">
        <v>1.7</v>
      </c>
      <c r="AT56" s="81">
        <v>1.9</v>
      </c>
      <c r="AU56" s="81">
        <v>1.8</v>
      </c>
      <c r="AV56" s="81">
        <v>0.8</v>
      </c>
      <c r="AW56" s="81">
        <v>2</v>
      </c>
      <c r="AX56" s="81">
        <v>1</v>
      </c>
      <c r="AY56" s="81">
        <v>1</v>
      </c>
      <c r="AZ56" s="81">
        <v>-1</v>
      </c>
      <c r="BA56" s="81">
        <v>1.6</v>
      </c>
      <c r="BB56" s="81">
        <v>0.1</v>
      </c>
      <c r="BC56" s="84">
        <v>-0.6</v>
      </c>
      <c r="BD56" s="84">
        <v>0.5</v>
      </c>
      <c r="BE56" s="100"/>
      <c r="BF56" s="96">
        <f>VLOOKUP(H56,[1]Feuil1!$D:$BJ,59,FALSE)</f>
        <v>351426</v>
      </c>
      <c r="BG56" s="96" t="s">
        <v>280</v>
      </c>
      <c r="BH56" s="96"/>
      <c r="BI56" s="96"/>
      <c r="BJ56" s="96"/>
    </row>
    <row r="57" spans="1:62" s="85" customFormat="1" ht="14.4" x14ac:dyDescent="0.25">
      <c r="A57" s="33"/>
      <c r="B57" s="89" t="s">
        <v>260</v>
      </c>
      <c r="C57" s="64" t="s">
        <v>481</v>
      </c>
      <c r="D57" s="64"/>
      <c r="E57" s="94"/>
      <c r="F57" s="65"/>
      <c r="G57" s="66"/>
      <c r="H57" s="67" t="s">
        <v>395</v>
      </c>
      <c r="I57" s="68" t="s">
        <v>396</v>
      </c>
      <c r="J57" s="69" t="s">
        <v>366</v>
      </c>
      <c r="K57" s="70" t="s">
        <v>397</v>
      </c>
      <c r="L57" s="71">
        <v>455</v>
      </c>
      <c r="M57" s="72">
        <v>2150</v>
      </c>
      <c r="N57" s="73" t="s">
        <v>415</v>
      </c>
      <c r="O57" s="74">
        <v>1288</v>
      </c>
      <c r="P57" s="75">
        <v>62</v>
      </c>
      <c r="Q57" s="76">
        <v>0.05</v>
      </c>
      <c r="R57" s="75">
        <v>50</v>
      </c>
      <c r="S57" s="76">
        <v>0.04</v>
      </c>
      <c r="T57" s="77">
        <v>0.5</v>
      </c>
      <c r="U57" s="78">
        <v>408</v>
      </c>
      <c r="V57" s="78">
        <v>476</v>
      </c>
      <c r="W57" s="79">
        <v>376</v>
      </c>
      <c r="X57" s="80">
        <v>-1.7</v>
      </c>
      <c r="Y57" s="81">
        <v>-1.8</v>
      </c>
      <c r="Z57" s="81">
        <v>-0.8</v>
      </c>
      <c r="AA57" s="81">
        <v>-2</v>
      </c>
      <c r="AB57" s="102">
        <v>2.93</v>
      </c>
      <c r="AC57" s="81">
        <v>5.9</v>
      </c>
      <c r="AD57" s="81">
        <v>8.9</v>
      </c>
      <c r="AE57" s="82">
        <v>6</v>
      </c>
      <c r="AF57" s="81">
        <v>5.9</v>
      </c>
      <c r="AG57" s="80">
        <v>1</v>
      </c>
      <c r="AH57" s="83" t="s">
        <v>312</v>
      </c>
      <c r="AI57" s="81">
        <v>1.3</v>
      </c>
      <c r="AJ57" s="81">
        <v>0.7</v>
      </c>
      <c r="AK57" s="81">
        <v>0.9</v>
      </c>
      <c r="AL57" s="81">
        <v>1.5</v>
      </c>
      <c r="AM57" s="81">
        <v>1.3</v>
      </c>
      <c r="AN57" s="81">
        <v>0.6</v>
      </c>
      <c r="AO57" s="81">
        <v>0.3</v>
      </c>
      <c r="AP57" s="81">
        <v>-0.4</v>
      </c>
      <c r="AQ57" s="81">
        <v>0.2</v>
      </c>
      <c r="AR57" s="84">
        <v>-0.1</v>
      </c>
      <c r="AS57" s="81">
        <v>0.5</v>
      </c>
      <c r="AT57" s="81">
        <v>2.2999999999999998</v>
      </c>
      <c r="AU57" s="81">
        <v>2.1</v>
      </c>
      <c r="AV57" s="81">
        <v>2</v>
      </c>
      <c r="AW57" s="81">
        <v>0.4</v>
      </c>
      <c r="AX57" s="81">
        <v>0.9</v>
      </c>
      <c r="AY57" s="81">
        <v>1.9</v>
      </c>
      <c r="AZ57" s="81">
        <v>-0.2</v>
      </c>
      <c r="BA57" s="81">
        <v>1.2</v>
      </c>
      <c r="BB57" s="81">
        <v>-0.4</v>
      </c>
      <c r="BC57" s="84">
        <v>0.2</v>
      </c>
      <c r="BD57" s="84">
        <v>1.5</v>
      </c>
      <c r="BE57" s="100"/>
      <c r="BF57" s="96"/>
      <c r="BG57" s="96"/>
      <c r="BH57" s="96"/>
      <c r="BI57" s="96"/>
      <c r="BJ57" s="96"/>
    </row>
    <row r="58" spans="1:62" s="85" customFormat="1" ht="14.4" x14ac:dyDescent="0.25">
      <c r="A58" s="33"/>
      <c r="B58" s="89" t="s">
        <v>260</v>
      </c>
      <c r="C58" s="64"/>
      <c r="D58" s="64"/>
      <c r="E58" s="94"/>
      <c r="F58" s="65"/>
      <c r="G58" s="66"/>
      <c r="H58" s="67" t="s">
        <v>407</v>
      </c>
      <c r="I58" s="68" t="s">
        <v>408</v>
      </c>
      <c r="J58" s="69" t="s">
        <v>409</v>
      </c>
      <c r="K58" s="70" t="s">
        <v>394</v>
      </c>
      <c r="L58" s="71">
        <v>468</v>
      </c>
      <c r="M58" s="72">
        <v>2144</v>
      </c>
      <c r="N58" s="73" t="s">
        <v>406</v>
      </c>
      <c r="O58" s="74">
        <v>625</v>
      </c>
      <c r="P58" s="75">
        <v>43</v>
      </c>
      <c r="Q58" s="76">
        <v>7.0000000000000007E-2</v>
      </c>
      <c r="R58" s="75">
        <v>20</v>
      </c>
      <c r="S58" s="76">
        <v>0</v>
      </c>
      <c r="T58" s="77">
        <v>3.5</v>
      </c>
      <c r="U58" s="78">
        <v>449</v>
      </c>
      <c r="V58" s="78">
        <v>478</v>
      </c>
      <c r="W58" s="79">
        <v>415</v>
      </c>
      <c r="X58" s="80">
        <v>0.1</v>
      </c>
      <c r="Y58" s="81">
        <v>-0.2</v>
      </c>
      <c r="Z58" s="81">
        <v>1.3</v>
      </c>
      <c r="AA58" s="81">
        <v>-0.2</v>
      </c>
      <c r="AB58" s="102">
        <v>2.75</v>
      </c>
      <c r="AC58" s="81">
        <v>5.3</v>
      </c>
      <c r="AD58" s="81">
        <v>4.2</v>
      </c>
      <c r="AE58" s="82">
        <v>6.9</v>
      </c>
      <c r="AF58" s="81">
        <v>4.9000000000000004</v>
      </c>
      <c r="AG58" s="80">
        <v>0.7</v>
      </c>
      <c r="AH58" s="83" t="s">
        <v>402</v>
      </c>
      <c r="AI58" s="81">
        <v>0.5</v>
      </c>
      <c r="AJ58" s="81">
        <v>0</v>
      </c>
      <c r="AK58" s="81">
        <v>-0.5</v>
      </c>
      <c r="AL58" s="81">
        <v>0.4</v>
      </c>
      <c r="AM58" s="81">
        <v>0.5</v>
      </c>
      <c r="AN58" s="81">
        <v>-0.8</v>
      </c>
      <c r="AO58" s="81">
        <v>-1.6</v>
      </c>
      <c r="AP58" s="81">
        <v>1.6</v>
      </c>
      <c r="AQ58" s="81">
        <v>1.3</v>
      </c>
      <c r="AR58" s="84">
        <v>1.1000000000000001</v>
      </c>
      <c r="AS58" s="81">
        <v>0.5</v>
      </c>
      <c r="AT58" s="81">
        <v>2</v>
      </c>
      <c r="AU58" s="81">
        <v>1.9</v>
      </c>
      <c r="AV58" s="81">
        <v>0.9</v>
      </c>
      <c r="AW58" s="81">
        <v>1.3</v>
      </c>
      <c r="AX58" s="81">
        <v>-1.3</v>
      </c>
      <c r="AY58" s="81">
        <v>-1</v>
      </c>
      <c r="AZ58" s="81">
        <v>1</v>
      </c>
      <c r="BA58" s="81">
        <v>1.1000000000000001</v>
      </c>
      <c r="BB58" s="81">
        <v>1.2</v>
      </c>
      <c r="BC58" s="84">
        <v>-0.3</v>
      </c>
      <c r="BD58" s="84">
        <v>0.4</v>
      </c>
      <c r="BE58" s="100"/>
      <c r="BF58" s="96">
        <f>VLOOKUP(H58,[1]Feuil1!$D:$BJ,59,FALSE)</f>
        <v>243156</v>
      </c>
      <c r="BG58" s="96"/>
      <c r="BH58" s="96"/>
      <c r="BI58" s="96"/>
      <c r="BJ58" s="96"/>
    </row>
    <row r="59" spans="1:62" s="85" customFormat="1" ht="14.4" x14ac:dyDescent="0.25">
      <c r="A59" s="33"/>
      <c r="B59" s="89" t="s">
        <v>260</v>
      </c>
      <c r="C59" s="64" t="s">
        <v>481</v>
      </c>
      <c r="D59" s="64"/>
      <c r="E59" s="94"/>
      <c r="F59" s="65"/>
      <c r="G59" s="66"/>
      <c r="H59" s="67" t="s">
        <v>493</v>
      </c>
      <c r="I59" s="68" t="s">
        <v>527</v>
      </c>
      <c r="J59" s="69" t="s">
        <v>366</v>
      </c>
      <c r="K59" s="70" t="s">
        <v>561</v>
      </c>
      <c r="L59" s="71">
        <v>359</v>
      </c>
      <c r="M59" s="72">
        <v>2118</v>
      </c>
      <c r="N59" s="73" t="s">
        <v>559</v>
      </c>
      <c r="O59" s="74">
        <v>651</v>
      </c>
      <c r="P59" s="75">
        <v>34</v>
      </c>
      <c r="Q59" s="76">
        <v>0.04</v>
      </c>
      <c r="R59" s="75">
        <v>33</v>
      </c>
      <c r="S59" s="76">
        <v>0.05</v>
      </c>
      <c r="T59" s="77">
        <v>0.9</v>
      </c>
      <c r="U59" s="78">
        <v>311</v>
      </c>
      <c r="V59" s="78">
        <v>380</v>
      </c>
      <c r="W59" s="79">
        <v>371</v>
      </c>
      <c r="X59" s="80">
        <v>1.4</v>
      </c>
      <c r="Y59" s="81">
        <v>1.2</v>
      </c>
      <c r="Z59" s="81">
        <v>1.7</v>
      </c>
      <c r="AA59" s="81">
        <v>1.8</v>
      </c>
      <c r="AB59" s="102">
        <v>3.04</v>
      </c>
      <c r="AC59" s="81">
        <v>7.3</v>
      </c>
      <c r="AD59" s="81">
        <v>5.4</v>
      </c>
      <c r="AE59" s="82">
        <v>6.9</v>
      </c>
      <c r="AF59" s="81">
        <v>5.3</v>
      </c>
      <c r="AG59" s="80">
        <v>0.4</v>
      </c>
      <c r="AH59" s="83" t="s">
        <v>267</v>
      </c>
      <c r="AI59" s="81">
        <v>-0.3</v>
      </c>
      <c r="AJ59" s="81">
        <v>-0.1</v>
      </c>
      <c r="AK59" s="81">
        <v>-0.5</v>
      </c>
      <c r="AL59" s="81">
        <v>0</v>
      </c>
      <c r="AM59" s="81">
        <v>1.3</v>
      </c>
      <c r="AN59" s="81">
        <v>1.4</v>
      </c>
      <c r="AO59" s="81">
        <v>-0.9</v>
      </c>
      <c r="AP59" s="81">
        <v>2.9</v>
      </c>
      <c r="AQ59" s="81">
        <v>0.9</v>
      </c>
      <c r="AR59" s="84">
        <v>1.8</v>
      </c>
      <c r="AS59" s="81">
        <v>0</v>
      </c>
      <c r="AT59" s="81">
        <v>1.2</v>
      </c>
      <c r="AU59" s="81">
        <v>1</v>
      </c>
      <c r="AV59" s="81">
        <v>-1.3</v>
      </c>
      <c r="AW59" s="81">
        <v>0.5</v>
      </c>
      <c r="AX59" s="81">
        <v>-0.4</v>
      </c>
      <c r="AY59" s="81">
        <v>0.8</v>
      </c>
      <c r="AZ59" s="81">
        <v>-0.5</v>
      </c>
      <c r="BA59" s="81">
        <v>0.6</v>
      </c>
      <c r="BB59" s="81">
        <v>2.2000000000000002</v>
      </c>
      <c r="BC59" s="84">
        <v>0.1</v>
      </c>
      <c r="BD59" s="84"/>
      <c r="BE59" s="100"/>
      <c r="BF59" s="96"/>
      <c r="BG59" s="96" t="s">
        <v>280</v>
      </c>
      <c r="BH59" s="96"/>
      <c r="BI59" s="96"/>
      <c r="BJ59" s="96"/>
    </row>
    <row r="60" spans="1:62" s="85" customFormat="1" ht="14.4" x14ac:dyDescent="0.25">
      <c r="A60" s="33"/>
      <c r="B60" s="89" t="s">
        <v>260</v>
      </c>
      <c r="C60" s="64"/>
      <c r="D60" s="64" t="s">
        <v>481</v>
      </c>
      <c r="E60" s="94"/>
      <c r="F60" s="65"/>
      <c r="G60" s="66"/>
      <c r="H60" s="67" t="s">
        <v>426</v>
      </c>
      <c r="I60" s="68" t="s">
        <v>427</v>
      </c>
      <c r="J60" s="69" t="s">
        <v>366</v>
      </c>
      <c r="K60" s="70" t="s">
        <v>379</v>
      </c>
      <c r="L60" s="71">
        <v>411</v>
      </c>
      <c r="M60" s="72">
        <v>2113</v>
      </c>
      <c r="N60" s="73" t="s">
        <v>415</v>
      </c>
      <c r="O60" s="74">
        <v>784</v>
      </c>
      <c r="P60" s="75">
        <v>49</v>
      </c>
      <c r="Q60" s="76">
        <v>7.0000000000000007E-2</v>
      </c>
      <c r="R60" s="75">
        <v>31</v>
      </c>
      <c r="S60" s="76">
        <v>0.03</v>
      </c>
      <c r="T60" s="77">
        <v>2.2999999999999998</v>
      </c>
      <c r="U60" s="78">
        <v>399</v>
      </c>
      <c r="V60" s="78">
        <v>415</v>
      </c>
      <c r="W60" s="79">
        <v>433</v>
      </c>
      <c r="X60" s="80">
        <v>2.7</v>
      </c>
      <c r="Y60" s="81">
        <v>2.2000000000000002</v>
      </c>
      <c r="Z60" s="81">
        <v>3.3</v>
      </c>
      <c r="AA60" s="81">
        <v>4.0999999999999996</v>
      </c>
      <c r="AB60" s="102">
        <v>3.26</v>
      </c>
      <c r="AC60" s="81">
        <v>6.7</v>
      </c>
      <c r="AD60" s="81">
        <v>5.6</v>
      </c>
      <c r="AE60" s="82">
        <v>7.3</v>
      </c>
      <c r="AF60" s="81">
        <v>5.3</v>
      </c>
      <c r="AG60" s="80">
        <v>0</v>
      </c>
      <c r="AH60" s="83" t="s">
        <v>312</v>
      </c>
      <c r="AI60" s="81">
        <v>0.8</v>
      </c>
      <c r="AJ60" s="81">
        <v>0.6</v>
      </c>
      <c r="AK60" s="81">
        <v>0.4</v>
      </c>
      <c r="AL60" s="81">
        <v>-0.2</v>
      </c>
      <c r="AM60" s="81">
        <v>2</v>
      </c>
      <c r="AN60" s="81">
        <v>-0.7</v>
      </c>
      <c r="AO60" s="81">
        <v>0.1</v>
      </c>
      <c r="AP60" s="81">
        <v>-0.1</v>
      </c>
      <c r="AQ60" s="81">
        <v>0.6</v>
      </c>
      <c r="AR60" s="84">
        <v>0.1</v>
      </c>
      <c r="AS60" s="81">
        <v>0.6</v>
      </c>
      <c r="AT60" s="81">
        <v>0.6</v>
      </c>
      <c r="AU60" s="81">
        <v>0.6</v>
      </c>
      <c r="AV60" s="81">
        <v>0.1</v>
      </c>
      <c r="AW60" s="81">
        <v>0.6</v>
      </c>
      <c r="AX60" s="81">
        <v>-0.7</v>
      </c>
      <c r="AY60" s="81">
        <v>-0.2</v>
      </c>
      <c r="AZ60" s="81">
        <v>-0.4</v>
      </c>
      <c r="BA60" s="81">
        <v>0.3</v>
      </c>
      <c r="BB60" s="81">
        <v>-0.1</v>
      </c>
      <c r="BC60" s="84">
        <v>0.6</v>
      </c>
      <c r="BD60" s="84">
        <v>0.3</v>
      </c>
      <c r="BE60" s="100"/>
      <c r="BF60" s="96"/>
      <c r="BG60" s="96"/>
      <c r="BH60" s="96"/>
      <c r="BI60" s="96"/>
      <c r="BJ60" s="96"/>
    </row>
    <row r="61" spans="1:62" s="85" customFormat="1" ht="14.4" x14ac:dyDescent="0.25">
      <c r="A61" s="33"/>
      <c r="B61" s="89" t="s">
        <v>260</v>
      </c>
      <c r="C61" s="64"/>
      <c r="D61" s="64"/>
      <c r="E61" s="94"/>
      <c r="F61" s="65"/>
      <c r="G61" s="66"/>
      <c r="H61" s="67" t="s">
        <v>419</v>
      </c>
      <c r="I61" s="68" t="s">
        <v>420</v>
      </c>
      <c r="J61" s="69" t="s">
        <v>391</v>
      </c>
      <c r="K61" s="70" t="s">
        <v>421</v>
      </c>
      <c r="L61" s="71">
        <v>412</v>
      </c>
      <c r="M61" s="72">
        <v>2109</v>
      </c>
      <c r="N61" s="73" t="s">
        <v>415</v>
      </c>
      <c r="O61" s="74">
        <v>987</v>
      </c>
      <c r="P61" s="75">
        <v>32</v>
      </c>
      <c r="Q61" s="76">
        <v>-0.02</v>
      </c>
      <c r="R61" s="75">
        <v>39</v>
      </c>
      <c r="S61" s="76">
        <v>0.03</v>
      </c>
      <c r="T61" s="77">
        <v>3.1</v>
      </c>
      <c r="U61" s="78">
        <v>371</v>
      </c>
      <c r="V61" s="78">
        <v>430</v>
      </c>
      <c r="W61" s="79">
        <v>376</v>
      </c>
      <c r="X61" s="80">
        <v>0.6</v>
      </c>
      <c r="Y61" s="81">
        <v>0.3</v>
      </c>
      <c r="Z61" s="81">
        <v>1.1000000000000001</v>
      </c>
      <c r="AA61" s="81">
        <v>1.4</v>
      </c>
      <c r="AB61" s="102">
        <v>2.9</v>
      </c>
      <c r="AC61" s="81">
        <v>5.5</v>
      </c>
      <c r="AD61" s="81">
        <v>4.9000000000000004</v>
      </c>
      <c r="AE61" s="82">
        <v>7.1</v>
      </c>
      <c r="AF61" s="81">
        <v>4.8</v>
      </c>
      <c r="AG61" s="80">
        <v>0.5</v>
      </c>
      <c r="AH61" s="83" t="s">
        <v>312</v>
      </c>
      <c r="AI61" s="81">
        <v>0.5</v>
      </c>
      <c r="AJ61" s="81">
        <v>0</v>
      </c>
      <c r="AK61" s="81"/>
      <c r="AL61" s="81">
        <v>0.2</v>
      </c>
      <c r="AM61" s="81">
        <v>0.8</v>
      </c>
      <c r="AN61" s="81">
        <v>0.6</v>
      </c>
      <c r="AO61" s="81">
        <v>1.4</v>
      </c>
      <c r="AP61" s="81">
        <v>-0.2</v>
      </c>
      <c r="AQ61" s="81">
        <v>-0.5</v>
      </c>
      <c r="AR61" s="84">
        <v>-0.1</v>
      </c>
      <c r="AS61" s="81">
        <v>1.1000000000000001</v>
      </c>
      <c r="AT61" s="81">
        <v>0.5</v>
      </c>
      <c r="AU61" s="81">
        <v>0.4</v>
      </c>
      <c r="AV61" s="81">
        <v>0.6</v>
      </c>
      <c r="AW61" s="81">
        <v>0.6</v>
      </c>
      <c r="AX61" s="81">
        <v>1.8</v>
      </c>
      <c r="AY61" s="81">
        <v>1.6</v>
      </c>
      <c r="AZ61" s="81">
        <v>-0.2</v>
      </c>
      <c r="BA61" s="81">
        <v>0.6</v>
      </c>
      <c r="BB61" s="81">
        <v>-0.3</v>
      </c>
      <c r="BC61" s="84">
        <v>0.1</v>
      </c>
      <c r="BD61" s="84">
        <v>0.3</v>
      </c>
      <c r="BE61" s="100"/>
      <c r="BF61" s="96"/>
      <c r="BG61" s="96" t="s">
        <v>280</v>
      </c>
      <c r="BH61" s="96"/>
      <c r="BI61" s="96"/>
      <c r="BJ61" s="96"/>
    </row>
    <row r="62" spans="1:62" s="85" customFormat="1" ht="14.4" x14ac:dyDescent="0.25">
      <c r="A62" s="33"/>
      <c r="B62" s="89" t="s">
        <v>260</v>
      </c>
      <c r="C62" s="64"/>
      <c r="D62" s="64"/>
      <c r="E62" s="94"/>
      <c r="F62" s="65"/>
      <c r="G62" s="62"/>
      <c r="H62" s="67" t="s">
        <v>438</v>
      </c>
      <c r="I62" s="68" t="s">
        <v>439</v>
      </c>
      <c r="J62" s="69" t="s">
        <v>440</v>
      </c>
      <c r="K62" s="70" t="s">
        <v>441</v>
      </c>
      <c r="L62" s="71">
        <v>420</v>
      </c>
      <c r="M62" s="72">
        <v>2105</v>
      </c>
      <c r="N62" s="73" t="s">
        <v>312</v>
      </c>
      <c r="O62" s="74">
        <v>802</v>
      </c>
      <c r="P62" s="75">
        <v>15</v>
      </c>
      <c r="Q62" s="76">
        <v>-0.05</v>
      </c>
      <c r="R62" s="75">
        <v>29</v>
      </c>
      <c r="S62" s="76">
        <v>0.02</v>
      </c>
      <c r="T62" s="77">
        <v>4.3</v>
      </c>
      <c r="U62" s="78">
        <v>382</v>
      </c>
      <c r="V62" s="78">
        <v>439</v>
      </c>
      <c r="W62" s="79">
        <v>405</v>
      </c>
      <c r="X62" s="80">
        <v>1.3</v>
      </c>
      <c r="Y62" s="81">
        <v>2.2000000000000002</v>
      </c>
      <c r="Z62" s="81">
        <v>-2.1</v>
      </c>
      <c r="AA62" s="81">
        <v>1.4</v>
      </c>
      <c r="AB62" s="102">
        <v>2.67</v>
      </c>
      <c r="AC62" s="81">
        <v>5.5</v>
      </c>
      <c r="AD62" s="81">
        <v>5.9</v>
      </c>
      <c r="AE62" s="82">
        <v>7.1</v>
      </c>
      <c r="AF62" s="81">
        <v>6.6</v>
      </c>
      <c r="AG62" s="80">
        <v>0.4</v>
      </c>
      <c r="AH62" s="83" t="s">
        <v>410</v>
      </c>
      <c r="AI62" s="81">
        <v>0.1</v>
      </c>
      <c r="AJ62" s="81">
        <v>0.1</v>
      </c>
      <c r="AK62" s="81">
        <v>-0.2</v>
      </c>
      <c r="AL62" s="81">
        <v>-0.6</v>
      </c>
      <c r="AM62" s="81">
        <v>0.6</v>
      </c>
      <c r="AN62" s="81">
        <v>-0.7</v>
      </c>
      <c r="AO62" s="81">
        <v>-0.2</v>
      </c>
      <c r="AP62" s="81">
        <v>0</v>
      </c>
      <c r="AQ62" s="81">
        <v>0.9</v>
      </c>
      <c r="AR62" s="84">
        <v>0.4</v>
      </c>
      <c r="AS62" s="81">
        <v>1</v>
      </c>
      <c r="AT62" s="81">
        <v>1</v>
      </c>
      <c r="AU62" s="81">
        <v>1</v>
      </c>
      <c r="AV62" s="81">
        <v>0.3</v>
      </c>
      <c r="AW62" s="81">
        <v>1.2</v>
      </c>
      <c r="AX62" s="81">
        <v>0.3</v>
      </c>
      <c r="AY62" s="81">
        <v>0.6</v>
      </c>
      <c r="AZ62" s="81">
        <v>0.9</v>
      </c>
      <c r="BA62" s="81">
        <v>0.9</v>
      </c>
      <c r="BB62" s="81">
        <v>0.4</v>
      </c>
      <c r="BC62" s="84">
        <v>0.2</v>
      </c>
      <c r="BD62" s="84">
        <v>-0.4</v>
      </c>
      <c r="BE62" s="100"/>
      <c r="BF62" s="96"/>
      <c r="BG62" s="96" t="s">
        <v>280</v>
      </c>
      <c r="BH62" s="96"/>
      <c r="BI62" s="96"/>
      <c r="BJ62" s="96"/>
    </row>
    <row r="63" spans="1:62" s="85" customFormat="1" ht="14.4" x14ac:dyDescent="0.25">
      <c r="A63" s="33"/>
      <c r="B63" s="89" t="s">
        <v>260</v>
      </c>
      <c r="C63" s="64"/>
      <c r="D63" s="64" t="s">
        <v>481</v>
      </c>
      <c r="E63" s="94"/>
      <c r="F63" s="65"/>
      <c r="G63" s="66"/>
      <c r="H63" s="67" t="s">
        <v>494</v>
      </c>
      <c r="I63" s="68" t="s">
        <v>528</v>
      </c>
      <c r="J63" s="69" t="s">
        <v>458</v>
      </c>
      <c r="K63" s="70" t="s">
        <v>562</v>
      </c>
      <c r="L63" s="71">
        <v>373</v>
      </c>
      <c r="M63" s="72">
        <v>2104</v>
      </c>
      <c r="N63" s="73" t="s">
        <v>416</v>
      </c>
      <c r="O63" s="74">
        <v>622</v>
      </c>
      <c r="P63" s="75">
        <v>33</v>
      </c>
      <c r="Q63" s="76">
        <v>0.04</v>
      </c>
      <c r="R63" s="75">
        <v>33</v>
      </c>
      <c r="S63" s="76">
        <v>0.05</v>
      </c>
      <c r="T63" s="77">
        <v>2.5</v>
      </c>
      <c r="U63" s="78">
        <v>312</v>
      </c>
      <c r="V63" s="78">
        <v>400</v>
      </c>
      <c r="W63" s="79">
        <v>368</v>
      </c>
      <c r="X63" s="80">
        <v>1.1000000000000001</v>
      </c>
      <c r="Y63" s="81">
        <v>1.5</v>
      </c>
      <c r="Z63" s="81">
        <v>0.2</v>
      </c>
      <c r="AA63" s="81">
        <v>0.7</v>
      </c>
      <c r="AB63" s="102">
        <v>2.88</v>
      </c>
      <c r="AC63" s="81">
        <v>8</v>
      </c>
      <c r="AD63" s="81">
        <v>6</v>
      </c>
      <c r="AE63" s="82">
        <v>7</v>
      </c>
      <c r="AF63" s="81">
        <v>5</v>
      </c>
      <c r="AG63" s="80">
        <v>1</v>
      </c>
      <c r="AH63" s="83" t="s">
        <v>563</v>
      </c>
      <c r="AI63" s="81">
        <v>1.8</v>
      </c>
      <c r="AJ63" s="81">
        <v>0.8</v>
      </c>
      <c r="AK63" s="81">
        <v>0.9</v>
      </c>
      <c r="AL63" s="81">
        <v>1.1000000000000001</v>
      </c>
      <c r="AM63" s="81">
        <v>1</v>
      </c>
      <c r="AN63" s="81">
        <v>0.9</v>
      </c>
      <c r="AO63" s="81">
        <v>-0.3</v>
      </c>
      <c r="AP63" s="81">
        <v>1</v>
      </c>
      <c r="AQ63" s="81">
        <v>0.1</v>
      </c>
      <c r="AR63" s="84">
        <v>-0.5</v>
      </c>
      <c r="AS63" s="81">
        <v>2.2000000000000002</v>
      </c>
      <c r="AT63" s="81">
        <v>1</v>
      </c>
      <c r="AU63" s="81">
        <v>0.8</v>
      </c>
      <c r="AV63" s="81">
        <v>-0.1</v>
      </c>
      <c r="AW63" s="81">
        <v>2.5</v>
      </c>
      <c r="AX63" s="81">
        <v>0.3</v>
      </c>
      <c r="AY63" s="81">
        <v>1.7</v>
      </c>
      <c r="AZ63" s="81">
        <v>-0.4</v>
      </c>
      <c r="BA63" s="81">
        <v>1</v>
      </c>
      <c r="BB63" s="81">
        <v>-0.5</v>
      </c>
      <c r="BC63" s="84">
        <v>0.7</v>
      </c>
      <c r="BD63" s="84"/>
      <c r="BE63" s="100"/>
      <c r="BF63" s="96"/>
      <c r="BG63" s="96" t="s">
        <v>280</v>
      </c>
      <c r="BH63" s="96"/>
      <c r="BI63" s="96"/>
      <c r="BJ63" s="96"/>
    </row>
    <row r="64" spans="1:62" s="85" customFormat="1" ht="14.4" x14ac:dyDescent="0.25">
      <c r="A64" s="33"/>
      <c r="B64" s="89" t="s">
        <v>260</v>
      </c>
      <c r="C64" s="64" t="s">
        <v>481</v>
      </c>
      <c r="D64" s="64"/>
      <c r="E64" s="94"/>
      <c r="F64" s="65"/>
      <c r="G64" s="66"/>
      <c r="H64" s="67" t="s">
        <v>495</v>
      </c>
      <c r="I64" s="68" t="s">
        <v>529</v>
      </c>
      <c r="J64" s="69" t="s">
        <v>366</v>
      </c>
      <c r="K64" s="70" t="s">
        <v>564</v>
      </c>
      <c r="L64" s="71">
        <v>325</v>
      </c>
      <c r="M64" s="72">
        <v>2102</v>
      </c>
      <c r="N64" s="73" t="s">
        <v>559</v>
      </c>
      <c r="O64" s="74">
        <v>573</v>
      </c>
      <c r="P64" s="75">
        <v>25</v>
      </c>
      <c r="Q64" s="76">
        <v>0.01</v>
      </c>
      <c r="R64" s="75">
        <v>28</v>
      </c>
      <c r="S64" s="76">
        <v>0.04</v>
      </c>
      <c r="T64" s="77">
        <v>1.5</v>
      </c>
      <c r="U64" s="78">
        <v>267</v>
      </c>
      <c r="V64" s="78">
        <v>352</v>
      </c>
      <c r="W64" s="79">
        <v>308</v>
      </c>
      <c r="X64" s="80">
        <v>0.2</v>
      </c>
      <c r="Y64" s="81">
        <v>0.5</v>
      </c>
      <c r="Z64" s="81">
        <v>-0.9</v>
      </c>
      <c r="AA64" s="81">
        <v>0.1</v>
      </c>
      <c r="AB64" s="102">
        <v>2.71</v>
      </c>
      <c r="AC64" s="81">
        <v>6.1</v>
      </c>
      <c r="AD64" s="81">
        <v>4.5</v>
      </c>
      <c r="AE64" s="82">
        <v>7</v>
      </c>
      <c r="AF64" s="81">
        <v>6.6</v>
      </c>
      <c r="AG64" s="80">
        <v>1.3</v>
      </c>
      <c r="AH64" s="83" t="s">
        <v>279</v>
      </c>
      <c r="AI64" s="81">
        <v>0.8</v>
      </c>
      <c r="AJ64" s="81">
        <v>1</v>
      </c>
      <c r="AK64" s="81">
        <v>0.8</v>
      </c>
      <c r="AL64" s="81">
        <v>0.6</v>
      </c>
      <c r="AM64" s="81">
        <v>0.7</v>
      </c>
      <c r="AN64" s="81">
        <v>1.5</v>
      </c>
      <c r="AO64" s="81">
        <v>0</v>
      </c>
      <c r="AP64" s="81">
        <v>1.8</v>
      </c>
      <c r="AQ64" s="81">
        <v>1</v>
      </c>
      <c r="AR64" s="84">
        <v>0.5</v>
      </c>
      <c r="AS64" s="81">
        <v>2.1</v>
      </c>
      <c r="AT64" s="81">
        <v>1.9</v>
      </c>
      <c r="AU64" s="81">
        <v>1.7</v>
      </c>
      <c r="AV64" s="81">
        <v>1.3</v>
      </c>
      <c r="AW64" s="81">
        <v>1.7</v>
      </c>
      <c r="AX64" s="81">
        <v>0.5</v>
      </c>
      <c r="AY64" s="81">
        <v>1.6</v>
      </c>
      <c r="AZ64" s="81">
        <v>-0.6</v>
      </c>
      <c r="BA64" s="81">
        <v>1.6</v>
      </c>
      <c r="BB64" s="81">
        <v>0.8</v>
      </c>
      <c r="BC64" s="84">
        <v>1</v>
      </c>
      <c r="BD64" s="84"/>
      <c r="BE64" s="100"/>
      <c r="BF64" s="96"/>
      <c r="BG64" s="96"/>
      <c r="BH64" s="96"/>
      <c r="BI64" s="96"/>
      <c r="BJ64" s="96"/>
    </row>
    <row r="65" spans="1:62" s="85" customFormat="1" ht="14.4" x14ac:dyDescent="0.25">
      <c r="A65" s="33"/>
      <c r="B65" s="89" t="s">
        <v>481</v>
      </c>
      <c r="C65" s="64" t="s">
        <v>481</v>
      </c>
      <c r="D65" s="64" t="s">
        <v>481</v>
      </c>
      <c r="E65" s="94"/>
      <c r="F65" s="65"/>
      <c r="G65" s="66"/>
      <c r="H65" s="67" t="s">
        <v>496</v>
      </c>
      <c r="I65" s="68" t="s">
        <v>530</v>
      </c>
      <c r="J65" s="69" t="s">
        <v>533</v>
      </c>
      <c r="K65" s="70" t="s">
        <v>565</v>
      </c>
      <c r="L65" s="71">
        <v>348</v>
      </c>
      <c r="M65" s="72">
        <v>2091</v>
      </c>
      <c r="N65" s="73" t="s">
        <v>559</v>
      </c>
      <c r="O65" s="74">
        <v>376</v>
      </c>
      <c r="P65" s="75">
        <v>30</v>
      </c>
      <c r="Q65" s="76">
        <v>0.06</v>
      </c>
      <c r="R65" s="75">
        <v>26</v>
      </c>
      <c r="S65" s="76">
        <v>0.05</v>
      </c>
      <c r="T65" s="77">
        <v>2.6</v>
      </c>
      <c r="U65" s="78">
        <v>288</v>
      </c>
      <c r="V65" s="78">
        <v>374</v>
      </c>
      <c r="W65" s="79">
        <v>331</v>
      </c>
      <c r="X65" s="80">
        <v>1.1000000000000001</v>
      </c>
      <c r="Y65" s="81">
        <v>0.9</v>
      </c>
      <c r="Z65" s="81">
        <v>1.9</v>
      </c>
      <c r="AA65" s="81">
        <v>1</v>
      </c>
      <c r="AB65" s="102">
        <v>2.93</v>
      </c>
      <c r="AC65" s="81">
        <v>6.9</v>
      </c>
      <c r="AD65" s="81">
        <v>5.5</v>
      </c>
      <c r="AE65" s="82">
        <v>8</v>
      </c>
      <c r="AF65" s="81">
        <v>4.0999999999999996</v>
      </c>
      <c r="AG65" s="80">
        <v>0.6</v>
      </c>
      <c r="AH65" s="83" t="s">
        <v>279</v>
      </c>
      <c r="AI65" s="81">
        <v>1</v>
      </c>
      <c r="AJ65" s="81">
        <v>0.8</v>
      </c>
      <c r="AK65" s="81">
        <v>-0.1</v>
      </c>
      <c r="AL65" s="81">
        <v>-0.7</v>
      </c>
      <c r="AM65" s="81">
        <v>1.7</v>
      </c>
      <c r="AN65" s="81">
        <v>0.2</v>
      </c>
      <c r="AO65" s="81">
        <v>-1.8</v>
      </c>
      <c r="AP65" s="81">
        <v>3.9</v>
      </c>
      <c r="AQ65" s="81">
        <v>1.7</v>
      </c>
      <c r="AR65" s="84">
        <v>3.2</v>
      </c>
      <c r="AS65" s="81">
        <v>0.3</v>
      </c>
      <c r="AT65" s="81">
        <v>0.1</v>
      </c>
      <c r="AU65" s="81">
        <v>0</v>
      </c>
      <c r="AV65" s="81">
        <v>-1.7</v>
      </c>
      <c r="AW65" s="81">
        <v>0.6</v>
      </c>
      <c r="AX65" s="81">
        <v>-0.5</v>
      </c>
      <c r="AY65" s="81">
        <v>-1.7</v>
      </c>
      <c r="AZ65" s="81">
        <v>0.3</v>
      </c>
      <c r="BA65" s="81">
        <v>-0.3</v>
      </c>
      <c r="BB65" s="81">
        <v>3.3</v>
      </c>
      <c r="BC65" s="84">
        <v>1.1000000000000001</v>
      </c>
      <c r="BD65" s="84"/>
      <c r="BE65" s="100"/>
      <c r="BF65" s="96">
        <f>VLOOKUP(H65,[1]Feuil1!$D:$BJ,59,FALSE)</f>
        <v>324165</v>
      </c>
      <c r="BG65" s="96" t="s">
        <v>280</v>
      </c>
      <c r="BH65" s="96"/>
      <c r="BI65" s="96"/>
      <c r="BJ65" s="96"/>
    </row>
    <row r="66" spans="1:62" s="85" customFormat="1" ht="14.4" x14ac:dyDescent="0.25">
      <c r="A66" s="33"/>
      <c r="B66" s="89" t="s">
        <v>481</v>
      </c>
      <c r="C66" s="64"/>
      <c r="D66" s="64"/>
      <c r="E66" s="94"/>
      <c r="F66" s="65"/>
      <c r="G66" s="66"/>
      <c r="H66" s="67" t="s">
        <v>444</v>
      </c>
      <c r="I66" s="68" t="s">
        <v>445</v>
      </c>
      <c r="J66" s="69" t="s">
        <v>366</v>
      </c>
      <c r="K66" s="70" t="s">
        <v>421</v>
      </c>
      <c r="L66" s="71">
        <v>368</v>
      </c>
      <c r="M66" s="72">
        <v>2090</v>
      </c>
      <c r="N66" s="73" t="s">
        <v>415</v>
      </c>
      <c r="O66" s="74">
        <v>170</v>
      </c>
      <c r="P66" s="75">
        <v>40</v>
      </c>
      <c r="Q66" s="76">
        <v>0.12</v>
      </c>
      <c r="R66" s="75">
        <v>20</v>
      </c>
      <c r="S66" s="76">
        <v>0.05</v>
      </c>
      <c r="T66" s="77">
        <v>1.7</v>
      </c>
      <c r="U66" s="78">
        <v>311</v>
      </c>
      <c r="V66" s="78">
        <v>392</v>
      </c>
      <c r="W66" s="79">
        <v>379</v>
      </c>
      <c r="X66" s="80">
        <v>1.8</v>
      </c>
      <c r="Y66" s="81">
        <v>1.6</v>
      </c>
      <c r="Z66" s="81">
        <v>2.4</v>
      </c>
      <c r="AA66" s="81">
        <v>1.8</v>
      </c>
      <c r="AB66" s="102">
        <v>3</v>
      </c>
      <c r="AC66" s="81">
        <v>7.2</v>
      </c>
      <c r="AD66" s="81">
        <v>5.6</v>
      </c>
      <c r="AE66" s="82">
        <v>6.7</v>
      </c>
      <c r="AF66" s="81">
        <v>5.2</v>
      </c>
      <c r="AG66" s="80">
        <v>0.2</v>
      </c>
      <c r="AH66" s="83" t="s">
        <v>312</v>
      </c>
      <c r="AI66" s="81">
        <v>0.4</v>
      </c>
      <c r="AJ66" s="81">
        <v>0</v>
      </c>
      <c r="AK66" s="81">
        <v>-0.6</v>
      </c>
      <c r="AL66" s="81">
        <v>-0.9</v>
      </c>
      <c r="AM66" s="81">
        <v>0.4</v>
      </c>
      <c r="AN66" s="81">
        <v>-0.7</v>
      </c>
      <c r="AO66" s="81">
        <v>1.2</v>
      </c>
      <c r="AP66" s="81">
        <v>0.4</v>
      </c>
      <c r="AQ66" s="81">
        <v>0.6</v>
      </c>
      <c r="AR66" s="84">
        <v>0.2</v>
      </c>
      <c r="AS66" s="81">
        <v>1.5</v>
      </c>
      <c r="AT66" s="81">
        <v>1.2</v>
      </c>
      <c r="AU66" s="81">
        <v>1.1000000000000001</v>
      </c>
      <c r="AV66" s="81">
        <v>0.8</v>
      </c>
      <c r="AW66" s="81">
        <v>1.6</v>
      </c>
      <c r="AX66" s="81">
        <v>0.6</v>
      </c>
      <c r="AY66" s="81">
        <v>1.1000000000000001</v>
      </c>
      <c r="AZ66" s="81">
        <v>-0.4</v>
      </c>
      <c r="BA66" s="81">
        <v>1.2</v>
      </c>
      <c r="BB66" s="81">
        <v>0.2</v>
      </c>
      <c r="BC66" s="84">
        <v>0.3</v>
      </c>
      <c r="BD66" s="84">
        <v>-0.6</v>
      </c>
      <c r="BE66" s="100"/>
      <c r="BF66" s="96"/>
      <c r="BG66" s="96" t="s">
        <v>280</v>
      </c>
      <c r="BH66" s="96"/>
      <c r="BI66" s="96"/>
      <c r="BJ66" s="96"/>
    </row>
    <row r="67" spans="1:62" s="85" customFormat="1" ht="14.4" x14ac:dyDescent="0.25">
      <c r="A67" s="33"/>
      <c r="B67" s="89" t="s">
        <v>260</v>
      </c>
      <c r="C67" s="64"/>
      <c r="D67" s="64"/>
      <c r="E67" s="94"/>
      <c r="F67" s="65"/>
      <c r="G67" s="66"/>
      <c r="H67" s="67" t="s">
        <v>497</v>
      </c>
      <c r="I67" s="68" t="s">
        <v>531</v>
      </c>
      <c r="J67" s="69" t="s">
        <v>557</v>
      </c>
      <c r="K67" s="70" t="s">
        <v>452</v>
      </c>
      <c r="L67" s="71">
        <v>343</v>
      </c>
      <c r="M67" s="72">
        <v>2080</v>
      </c>
      <c r="N67" s="73" t="s">
        <v>559</v>
      </c>
      <c r="O67" s="74">
        <v>150</v>
      </c>
      <c r="P67" s="75">
        <v>33</v>
      </c>
      <c r="Q67" s="76">
        <v>0.1</v>
      </c>
      <c r="R67" s="75">
        <v>33</v>
      </c>
      <c r="S67" s="76">
        <v>0.1</v>
      </c>
      <c r="T67" s="77">
        <v>1.6</v>
      </c>
      <c r="U67" s="78">
        <v>222</v>
      </c>
      <c r="V67" s="78">
        <v>396</v>
      </c>
      <c r="W67" s="79">
        <v>326</v>
      </c>
      <c r="X67" s="80">
        <v>0.6</v>
      </c>
      <c r="Y67" s="81">
        <v>0.8</v>
      </c>
      <c r="Z67" s="81">
        <v>0</v>
      </c>
      <c r="AA67" s="81">
        <v>0.7</v>
      </c>
      <c r="AB67" s="102">
        <v>2.78</v>
      </c>
      <c r="AC67" s="81">
        <v>7.1</v>
      </c>
      <c r="AD67" s="81">
        <v>8.1</v>
      </c>
      <c r="AE67" s="82">
        <v>7.6</v>
      </c>
      <c r="AF67" s="81">
        <v>6.1</v>
      </c>
      <c r="AG67" s="80">
        <v>0.5</v>
      </c>
      <c r="AH67" s="83" t="s">
        <v>268</v>
      </c>
      <c r="AI67" s="81">
        <v>0.9</v>
      </c>
      <c r="AJ67" s="81">
        <v>1.3</v>
      </c>
      <c r="AK67" s="81">
        <v>0.5</v>
      </c>
      <c r="AL67" s="81">
        <v>-1</v>
      </c>
      <c r="AM67" s="81">
        <v>1.1000000000000001</v>
      </c>
      <c r="AN67" s="81">
        <v>-1.4</v>
      </c>
      <c r="AO67" s="81">
        <v>-1.1000000000000001</v>
      </c>
      <c r="AP67" s="81">
        <v>-0.2</v>
      </c>
      <c r="AQ67" s="81">
        <v>0.2</v>
      </c>
      <c r="AR67" s="84">
        <v>0</v>
      </c>
      <c r="AS67" s="81">
        <v>1.8</v>
      </c>
      <c r="AT67" s="81">
        <v>1.5</v>
      </c>
      <c r="AU67" s="81">
        <v>1.1000000000000001</v>
      </c>
      <c r="AV67" s="81">
        <v>0.7</v>
      </c>
      <c r="AW67" s="81">
        <v>2.4</v>
      </c>
      <c r="AX67" s="81">
        <v>0.7</v>
      </c>
      <c r="AY67" s="81">
        <v>0.5</v>
      </c>
      <c r="AZ67" s="81">
        <v>-2.7</v>
      </c>
      <c r="BA67" s="81">
        <v>1.2</v>
      </c>
      <c r="BB67" s="81">
        <v>-0.2</v>
      </c>
      <c r="BC67" s="84">
        <v>1.5</v>
      </c>
      <c r="BD67" s="84"/>
      <c r="BE67" s="100"/>
      <c r="BF67" s="96"/>
      <c r="BG67" s="96" t="s">
        <v>280</v>
      </c>
      <c r="BH67" s="96"/>
      <c r="BI67" s="96"/>
      <c r="BJ67" s="96"/>
    </row>
    <row r="68" spans="1:62" s="85" customFormat="1" ht="14.4" x14ac:dyDescent="0.25">
      <c r="A68" s="33"/>
      <c r="B68" s="89" t="s">
        <v>260</v>
      </c>
      <c r="C68" s="64"/>
      <c r="D68" s="64"/>
      <c r="E68" s="94"/>
      <c r="F68" s="65"/>
      <c r="G68" s="62"/>
      <c r="H68" s="67" t="s">
        <v>498</v>
      </c>
      <c r="I68" s="68" t="s">
        <v>532</v>
      </c>
      <c r="J68" s="69" t="s">
        <v>566</v>
      </c>
      <c r="K68" s="70" t="s">
        <v>567</v>
      </c>
      <c r="L68" s="71">
        <v>286</v>
      </c>
      <c r="M68" s="72">
        <v>2075</v>
      </c>
      <c r="N68" s="73" t="s">
        <v>559</v>
      </c>
      <c r="O68" s="74">
        <v>775</v>
      </c>
      <c r="P68" s="75">
        <v>22</v>
      </c>
      <c r="Q68" s="76">
        <v>-0.02</v>
      </c>
      <c r="R68" s="75">
        <v>26</v>
      </c>
      <c r="S68" s="76">
        <v>0.01</v>
      </c>
      <c r="T68" s="77">
        <v>0.9</v>
      </c>
      <c r="U68" s="78">
        <v>270</v>
      </c>
      <c r="V68" s="78">
        <v>294</v>
      </c>
      <c r="W68" s="79">
        <v>298</v>
      </c>
      <c r="X68" s="80">
        <v>0.7</v>
      </c>
      <c r="Y68" s="81">
        <v>1</v>
      </c>
      <c r="Z68" s="81">
        <v>-0.2</v>
      </c>
      <c r="AA68" s="81">
        <v>0.8</v>
      </c>
      <c r="AB68" s="102">
        <v>2.9</v>
      </c>
      <c r="AC68" s="81">
        <v>6.9</v>
      </c>
      <c r="AD68" s="81">
        <v>4.8</v>
      </c>
      <c r="AE68" s="82">
        <v>9</v>
      </c>
      <c r="AF68" s="81">
        <v>4.9000000000000004</v>
      </c>
      <c r="AG68" s="80">
        <v>1.5</v>
      </c>
      <c r="AH68" s="83" t="s">
        <v>284</v>
      </c>
      <c r="AI68" s="81">
        <v>1.5</v>
      </c>
      <c r="AJ68" s="81">
        <v>0.2</v>
      </c>
      <c r="AK68" s="81">
        <v>0.3</v>
      </c>
      <c r="AL68" s="81">
        <v>1.5</v>
      </c>
      <c r="AM68" s="81">
        <v>1.3</v>
      </c>
      <c r="AN68" s="81">
        <v>1.4</v>
      </c>
      <c r="AO68" s="81">
        <v>-0.7</v>
      </c>
      <c r="AP68" s="81">
        <v>1.1000000000000001</v>
      </c>
      <c r="AQ68" s="81">
        <v>0.9</v>
      </c>
      <c r="AR68" s="84">
        <v>2</v>
      </c>
      <c r="AS68" s="81">
        <v>1</v>
      </c>
      <c r="AT68" s="81">
        <v>3.1</v>
      </c>
      <c r="AU68" s="81">
        <v>2.7</v>
      </c>
      <c r="AV68" s="81">
        <v>0.1</v>
      </c>
      <c r="AW68" s="81">
        <v>0.4</v>
      </c>
      <c r="AX68" s="81">
        <v>0.3</v>
      </c>
      <c r="AY68" s="81">
        <v>0.1</v>
      </c>
      <c r="AZ68" s="81">
        <v>0.6</v>
      </c>
      <c r="BA68" s="81">
        <v>1.3</v>
      </c>
      <c r="BB68" s="81">
        <v>1.6</v>
      </c>
      <c r="BC68" s="84">
        <v>0.1</v>
      </c>
      <c r="BD68" s="84"/>
      <c r="BE68" s="100"/>
      <c r="BF68" s="96"/>
      <c r="BG68" s="96" t="s">
        <v>319</v>
      </c>
      <c r="BH68" s="96"/>
      <c r="BI68" s="96"/>
      <c r="BJ68" s="96"/>
    </row>
    <row r="69" spans="1:62" s="85" customFormat="1" ht="14.4" x14ac:dyDescent="0.25">
      <c r="A69" s="33"/>
      <c r="B69" s="89" t="s">
        <v>260</v>
      </c>
      <c r="C69" s="64" t="s">
        <v>481</v>
      </c>
      <c r="D69" s="64" t="s">
        <v>481</v>
      </c>
      <c r="E69" s="94"/>
      <c r="F69" s="65"/>
      <c r="G69" s="66"/>
      <c r="H69" s="67" t="s">
        <v>435</v>
      </c>
      <c r="I69" s="68" t="s">
        <v>436</v>
      </c>
      <c r="J69" s="69" t="s">
        <v>397</v>
      </c>
      <c r="K69" s="70" t="s">
        <v>437</v>
      </c>
      <c r="L69" s="71">
        <v>410</v>
      </c>
      <c r="M69" s="72">
        <v>2072</v>
      </c>
      <c r="N69" s="73" t="s">
        <v>398</v>
      </c>
      <c r="O69" s="74">
        <v>848</v>
      </c>
      <c r="P69" s="75">
        <v>60</v>
      </c>
      <c r="Q69" s="76">
        <v>0.1</v>
      </c>
      <c r="R69" s="75">
        <v>50</v>
      </c>
      <c r="S69" s="76">
        <v>0.09</v>
      </c>
      <c r="T69" s="77">
        <v>0.8</v>
      </c>
      <c r="U69" s="78">
        <v>322</v>
      </c>
      <c r="V69" s="78">
        <v>447</v>
      </c>
      <c r="W69" s="79">
        <v>319</v>
      </c>
      <c r="X69" s="80">
        <v>-2</v>
      </c>
      <c r="Y69" s="81">
        <v>-2.4</v>
      </c>
      <c r="Z69" s="81">
        <v>0.4</v>
      </c>
      <c r="AA69" s="81">
        <v>-2.8</v>
      </c>
      <c r="AB69" s="102">
        <v>3.08</v>
      </c>
      <c r="AC69" s="81">
        <v>7</v>
      </c>
      <c r="AD69" s="81">
        <v>6.8</v>
      </c>
      <c r="AE69" s="82">
        <v>8.6</v>
      </c>
      <c r="AF69" s="81">
        <v>8.5</v>
      </c>
      <c r="AG69" s="80">
        <v>0.4</v>
      </c>
      <c r="AH69" s="83" t="s">
        <v>406</v>
      </c>
      <c r="AI69" s="81">
        <v>-0.5</v>
      </c>
      <c r="AJ69" s="81">
        <v>0</v>
      </c>
      <c r="AK69" s="81">
        <v>0.3</v>
      </c>
      <c r="AL69" s="81">
        <v>1.1000000000000001</v>
      </c>
      <c r="AM69" s="81">
        <v>-0.4</v>
      </c>
      <c r="AN69" s="81">
        <v>0.4</v>
      </c>
      <c r="AO69" s="81">
        <v>-0.2</v>
      </c>
      <c r="AP69" s="81">
        <v>-1</v>
      </c>
      <c r="AQ69" s="81">
        <v>-1.1000000000000001</v>
      </c>
      <c r="AR69" s="84">
        <v>-0.2</v>
      </c>
      <c r="AS69" s="81">
        <v>0.1</v>
      </c>
      <c r="AT69" s="81">
        <v>1</v>
      </c>
      <c r="AU69" s="81">
        <v>0.9</v>
      </c>
      <c r="AV69" s="81">
        <v>0.6</v>
      </c>
      <c r="AW69" s="81">
        <v>-0.5</v>
      </c>
      <c r="AX69" s="81">
        <v>1.9</v>
      </c>
      <c r="AY69" s="81">
        <v>2</v>
      </c>
      <c r="AZ69" s="81">
        <v>-1.2</v>
      </c>
      <c r="BA69" s="81">
        <v>0.6</v>
      </c>
      <c r="BB69" s="81">
        <v>-0.3</v>
      </c>
      <c r="BC69" s="84">
        <v>-0.6</v>
      </c>
      <c r="BD69" s="84">
        <v>1</v>
      </c>
      <c r="BE69" s="100"/>
      <c r="BF69" s="96">
        <f>VLOOKUP(H69,[1]Feuil1!$D:$BJ,59,FALSE)</f>
        <v>264153</v>
      </c>
      <c r="BG69" s="96" t="s">
        <v>280</v>
      </c>
      <c r="BH69" s="96" t="s">
        <v>569</v>
      </c>
      <c r="BI69" s="96" t="s">
        <v>570</v>
      </c>
      <c r="BJ69" s="96"/>
    </row>
    <row r="70" spans="1:62" s="85" customFormat="1" ht="14.4" x14ac:dyDescent="0.25">
      <c r="A70" s="33"/>
      <c r="B70" s="89" t="s">
        <v>260</v>
      </c>
      <c r="C70" s="64"/>
      <c r="D70" s="64" t="s">
        <v>481</v>
      </c>
      <c r="E70" s="94"/>
      <c r="F70" s="65"/>
      <c r="G70" s="62"/>
      <c r="H70" s="67" t="s">
        <v>450</v>
      </c>
      <c r="I70" s="68" t="s">
        <v>451</v>
      </c>
      <c r="J70" s="69" t="s">
        <v>452</v>
      </c>
      <c r="K70" s="70" t="s">
        <v>421</v>
      </c>
      <c r="L70" s="71">
        <v>348</v>
      </c>
      <c r="M70" s="72">
        <v>2049</v>
      </c>
      <c r="N70" s="73" t="s">
        <v>415</v>
      </c>
      <c r="O70" s="74">
        <v>1133</v>
      </c>
      <c r="P70" s="75">
        <v>15</v>
      </c>
      <c r="Q70" s="76">
        <v>-0.1</v>
      </c>
      <c r="R70" s="75">
        <v>43</v>
      </c>
      <c r="S70" s="76">
        <v>0.03</v>
      </c>
      <c r="T70" s="77">
        <v>2</v>
      </c>
      <c r="U70" s="78">
        <v>300</v>
      </c>
      <c r="V70" s="78">
        <v>370</v>
      </c>
      <c r="W70" s="79">
        <v>315</v>
      </c>
      <c r="X70" s="80">
        <v>0.3</v>
      </c>
      <c r="Y70" s="81">
        <v>-0.1</v>
      </c>
      <c r="Z70" s="81">
        <v>1.9</v>
      </c>
      <c r="AA70" s="81">
        <v>-0.1</v>
      </c>
      <c r="AB70" s="102">
        <v>2.76</v>
      </c>
      <c r="AC70" s="81">
        <v>7.1</v>
      </c>
      <c r="AD70" s="81">
        <v>7.5</v>
      </c>
      <c r="AE70" s="82">
        <v>7.2</v>
      </c>
      <c r="AF70" s="81">
        <v>6.7</v>
      </c>
      <c r="AG70" s="80">
        <v>0.1</v>
      </c>
      <c r="AH70" s="83" t="s">
        <v>312</v>
      </c>
      <c r="AI70" s="81">
        <v>-0.2</v>
      </c>
      <c r="AJ70" s="81">
        <v>-0.1</v>
      </c>
      <c r="AK70" s="81">
        <v>-0.7</v>
      </c>
      <c r="AL70" s="81">
        <v>-0.5</v>
      </c>
      <c r="AM70" s="81">
        <v>-0.2</v>
      </c>
      <c r="AN70" s="81">
        <v>-0.4</v>
      </c>
      <c r="AO70" s="81">
        <v>-1.2</v>
      </c>
      <c r="AP70" s="81">
        <v>0.7</v>
      </c>
      <c r="AQ70" s="81">
        <v>1.4</v>
      </c>
      <c r="AR70" s="84">
        <v>0.3</v>
      </c>
      <c r="AS70" s="81">
        <v>0.7</v>
      </c>
      <c r="AT70" s="81">
        <v>1.4</v>
      </c>
      <c r="AU70" s="81">
        <v>1.3</v>
      </c>
      <c r="AV70" s="81">
        <v>-1.1000000000000001</v>
      </c>
      <c r="AW70" s="81">
        <v>1.1000000000000001</v>
      </c>
      <c r="AX70" s="81">
        <v>-0.1</v>
      </c>
      <c r="AY70" s="81">
        <v>-1.5</v>
      </c>
      <c r="AZ70" s="81">
        <v>0.1</v>
      </c>
      <c r="BA70" s="81">
        <v>0.9</v>
      </c>
      <c r="BB70" s="81">
        <v>0.6</v>
      </c>
      <c r="BC70" s="84">
        <v>0</v>
      </c>
      <c r="BD70" s="84">
        <v>-0.4</v>
      </c>
      <c r="BE70" s="100"/>
      <c r="BF70" s="96">
        <f>VLOOKUP(H70,[1]Feuil1!$D:$BJ,59,FALSE)</f>
        <v>345126</v>
      </c>
      <c r="BG70" s="96" t="s">
        <v>280</v>
      </c>
      <c r="BH70" s="96"/>
      <c r="BI70" s="96"/>
      <c r="BJ70" s="96"/>
    </row>
    <row r="71" spans="1:62" s="85" customFormat="1" ht="14.4" x14ac:dyDescent="0.25">
      <c r="A71" s="33"/>
      <c r="B71" s="89" t="s">
        <v>260</v>
      </c>
      <c r="C71" s="64"/>
      <c r="D71" s="64"/>
      <c r="E71" s="94"/>
      <c r="F71" s="65"/>
      <c r="G71" s="66"/>
      <c r="H71" s="67" t="s">
        <v>442</v>
      </c>
      <c r="I71" s="68" t="s">
        <v>443</v>
      </c>
      <c r="J71" s="69" t="s">
        <v>357</v>
      </c>
      <c r="K71" s="70" t="s">
        <v>441</v>
      </c>
      <c r="L71" s="71">
        <v>354</v>
      </c>
      <c r="M71" s="72">
        <v>2048</v>
      </c>
      <c r="N71" s="73" t="s">
        <v>415</v>
      </c>
      <c r="O71" s="74">
        <v>771</v>
      </c>
      <c r="P71" s="75">
        <v>30</v>
      </c>
      <c r="Q71" s="76">
        <v>0</v>
      </c>
      <c r="R71" s="75">
        <v>38</v>
      </c>
      <c r="S71" s="76">
        <v>0.05</v>
      </c>
      <c r="T71" s="77">
        <v>2.2000000000000002</v>
      </c>
      <c r="U71" s="78">
        <v>290</v>
      </c>
      <c r="V71" s="78">
        <v>383</v>
      </c>
      <c r="W71" s="79">
        <v>372</v>
      </c>
      <c r="X71" s="80">
        <v>2</v>
      </c>
      <c r="Y71" s="81">
        <v>1.9</v>
      </c>
      <c r="Z71" s="81">
        <v>1.8</v>
      </c>
      <c r="AA71" s="81">
        <v>2.4</v>
      </c>
      <c r="AB71" s="102">
        <v>2.87</v>
      </c>
      <c r="AC71" s="81">
        <v>4.2</v>
      </c>
      <c r="AD71" s="81">
        <v>6.4</v>
      </c>
      <c r="AE71" s="82">
        <v>6.7</v>
      </c>
      <c r="AF71" s="81">
        <v>6.2</v>
      </c>
      <c r="AG71" s="80">
        <v>0</v>
      </c>
      <c r="AH71" s="83" t="s">
        <v>416</v>
      </c>
      <c r="AI71" s="81">
        <v>0.1</v>
      </c>
      <c r="AJ71" s="81">
        <v>0.3</v>
      </c>
      <c r="AK71" s="81">
        <v>-0.1</v>
      </c>
      <c r="AL71" s="81">
        <v>-0.1</v>
      </c>
      <c r="AM71" s="81">
        <v>0.7</v>
      </c>
      <c r="AN71" s="81">
        <v>0.2</v>
      </c>
      <c r="AO71" s="81">
        <v>0.1</v>
      </c>
      <c r="AP71" s="81">
        <v>0.5</v>
      </c>
      <c r="AQ71" s="81">
        <v>0.8</v>
      </c>
      <c r="AR71" s="84">
        <v>0.5</v>
      </c>
      <c r="AS71" s="81">
        <v>-0.4</v>
      </c>
      <c r="AT71" s="81">
        <v>-0.1</v>
      </c>
      <c r="AU71" s="81">
        <v>-0.1</v>
      </c>
      <c r="AV71" s="81">
        <v>-1.3</v>
      </c>
      <c r="AW71" s="81">
        <v>-0.2</v>
      </c>
      <c r="AX71" s="81">
        <v>-0.5</v>
      </c>
      <c r="AY71" s="81">
        <v>-1.3</v>
      </c>
      <c r="AZ71" s="81">
        <v>-0.4</v>
      </c>
      <c r="BA71" s="81">
        <v>-0.4</v>
      </c>
      <c r="BB71" s="81">
        <v>0.6</v>
      </c>
      <c r="BC71" s="84">
        <v>0.3</v>
      </c>
      <c r="BD71" s="84">
        <v>0.1</v>
      </c>
      <c r="BE71" s="100"/>
      <c r="BF71" s="96"/>
      <c r="BG71" s="96" t="s">
        <v>280</v>
      </c>
      <c r="BH71" s="96"/>
      <c r="BI71" s="96"/>
      <c r="BJ71" s="96"/>
    </row>
    <row r="72" spans="1:62" s="85" customFormat="1" ht="14.4" x14ac:dyDescent="0.25">
      <c r="A72" s="33"/>
      <c r="B72" s="89" t="s">
        <v>481</v>
      </c>
      <c r="C72" s="64"/>
      <c r="D72" s="64"/>
      <c r="E72" s="94"/>
      <c r="F72" s="65"/>
      <c r="G72" s="66"/>
      <c r="H72" s="67" t="s">
        <v>428</v>
      </c>
      <c r="I72" s="68" t="s">
        <v>429</v>
      </c>
      <c r="J72" s="69" t="s">
        <v>397</v>
      </c>
      <c r="K72" s="70" t="s">
        <v>430</v>
      </c>
      <c r="L72" s="71">
        <v>420</v>
      </c>
      <c r="M72" s="72">
        <v>2047</v>
      </c>
      <c r="N72" s="73" t="s">
        <v>431</v>
      </c>
      <c r="O72" s="74">
        <v>1230</v>
      </c>
      <c r="P72" s="75">
        <v>22</v>
      </c>
      <c r="Q72" s="76">
        <v>-0.08</v>
      </c>
      <c r="R72" s="75">
        <v>41</v>
      </c>
      <c r="S72" s="76">
        <v>0.01</v>
      </c>
      <c r="T72" s="77">
        <v>4.7</v>
      </c>
      <c r="U72" s="78">
        <v>393</v>
      </c>
      <c r="V72" s="78">
        <v>434</v>
      </c>
      <c r="W72" s="79">
        <v>330</v>
      </c>
      <c r="X72" s="80">
        <v>-0.8</v>
      </c>
      <c r="Y72" s="81">
        <v>-1.2</v>
      </c>
      <c r="Z72" s="81">
        <v>-0.2</v>
      </c>
      <c r="AA72" s="81">
        <v>0</v>
      </c>
      <c r="AB72" s="102">
        <v>2.79</v>
      </c>
      <c r="AC72" s="81">
        <v>7.4</v>
      </c>
      <c r="AD72" s="81">
        <v>8.6999999999999993</v>
      </c>
      <c r="AE72" s="82">
        <v>7.6</v>
      </c>
      <c r="AF72" s="81">
        <v>8.6</v>
      </c>
      <c r="AG72" s="80">
        <v>0.3</v>
      </c>
      <c r="AH72" s="83" t="s">
        <v>402</v>
      </c>
      <c r="AI72" s="81">
        <v>-1</v>
      </c>
      <c r="AJ72" s="81">
        <v>-0.4</v>
      </c>
      <c r="AK72" s="81">
        <v>-0.9</v>
      </c>
      <c r="AL72" s="81">
        <v>0</v>
      </c>
      <c r="AM72" s="81">
        <v>0.8</v>
      </c>
      <c r="AN72" s="81">
        <v>0.4</v>
      </c>
      <c r="AO72" s="81">
        <v>0.1</v>
      </c>
      <c r="AP72" s="81">
        <v>-0.1</v>
      </c>
      <c r="AQ72" s="81">
        <v>-1</v>
      </c>
      <c r="AR72" s="84">
        <v>-0.3</v>
      </c>
      <c r="AS72" s="81">
        <v>0.4</v>
      </c>
      <c r="AT72" s="81">
        <v>1.1000000000000001</v>
      </c>
      <c r="AU72" s="81">
        <v>1</v>
      </c>
      <c r="AV72" s="81">
        <v>-0.3</v>
      </c>
      <c r="AW72" s="81">
        <v>1</v>
      </c>
      <c r="AX72" s="81">
        <v>0.6</v>
      </c>
      <c r="AY72" s="81">
        <v>0.3</v>
      </c>
      <c r="AZ72" s="81">
        <v>-1.3</v>
      </c>
      <c r="BA72" s="81">
        <v>1</v>
      </c>
      <c r="BB72" s="81">
        <v>-0.1</v>
      </c>
      <c r="BC72" s="84">
        <v>-0.5</v>
      </c>
      <c r="BD72" s="84">
        <v>-0.1</v>
      </c>
      <c r="BE72" s="100"/>
      <c r="BF72" s="96"/>
      <c r="BG72" s="96"/>
      <c r="BH72" s="96"/>
      <c r="BI72" s="96"/>
      <c r="BJ72" s="96"/>
    </row>
    <row r="73" spans="1:62" s="85" customFormat="1" ht="14.4" x14ac:dyDescent="0.25">
      <c r="A73" s="33"/>
      <c r="B73" s="89" t="s">
        <v>260</v>
      </c>
      <c r="C73" s="64"/>
      <c r="D73" s="64"/>
      <c r="E73" s="94"/>
      <c r="F73" s="65"/>
      <c r="G73" s="66"/>
      <c r="H73" s="67" t="s">
        <v>446</v>
      </c>
      <c r="I73" s="68" t="s">
        <v>447</v>
      </c>
      <c r="J73" s="69" t="s">
        <v>448</v>
      </c>
      <c r="K73" s="70" t="s">
        <v>441</v>
      </c>
      <c r="L73" s="71">
        <v>335</v>
      </c>
      <c r="M73" s="72">
        <v>2043</v>
      </c>
      <c r="N73" s="73" t="s">
        <v>595</v>
      </c>
      <c r="O73" s="74">
        <v>1579</v>
      </c>
      <c r="P73" s="75">
        <v>46</v>
      </c>
      <c r="Q73" s="76">
        <v>-0.04</v>
      </c>
      <c r="R73" s="75">
        <v>51</v>
      </c>
      <c r="S73" s="76">
        <v>0.01</v>
      </c>
      <c r="T73" s="77">
        <v>0.2</v>
      </c>
      <c r="U73" s="78">
        <v>322</v>
      </c>
      <c r="V73" s="78">
        <v>341</v>
      </c>
      <c r="W73" s="79">
        <v>287</v>
      </c>
      <c r="X73" s="80">
        <v>-0.9</v>
      </c>
      <c r="Y73" s="81">
        <v>-1.7</v>
      </c>
      <c r="Z73" s="81">
        <v>1.5</v>
      </c>
      <c r="AA73" s="81">
        <v>-0.7</v>
      </c>
      <c r="AB73" s="102">
        <v>3.01</v>
      </c>
      <c r="AC73" s="81">
        <v>7.7</v>
      </c>
      <c r="AD73" s="81">
        <v>8.6</v>
      </c>
      <c r="AE73" s="82">
        <v>8.6999999999999993</v>
      </c>
      <c r="AF73" s="81">
        <v>8.9</v>
      </c>
      <c r="AG73" s="80">
        <v>0.4</v>
      </c>
      <c r="AH73" s="83" t="s">
        <v>312</v>
      </c>
      <c r="AI73" s="81">
        <v>0.3</v>
      </c>
      <c r="AJ73" s="81">
        <v>-0.3</v>
      </c>
      <c r="AK73" s="81">
        <v>0.3</v>
      </c>
      <c r="AL73" s="81">
        <v>1.5</v>
      </c>
      <c r="AM73" s="81">
        <v>-0.1</v>
      </c>
      <c r="AN73" s="81">
        <v>0.2</v>
      </c>
      <c r="AO73" s="81">
        <v>-0.6</v>
      </c>
      <c r="AP73" s="81">
        <v>0.9</v>
      </c>
      <c r="AQ73" s="81">
        <v>1</v>
      </c>
      <c r="AR73" s="84">
        <v>0.2</v>
      </c>
      <c r="AS73" s="81">
        <v>-0.1</v>
      </c>
      <c r="AT73" s="81">
        <v>1.6</v>
      </c>
      <c r="AU73" s="81">
        <v>1.5</v>
      </c>
      <c r="AV73" s="81">
        <v>0.4</v>
      </c>
      <c r="AW73" s="81">
        <v>-0.1</v>
      </c>
      <c r="AX73" s="81">
        <v>0.3</v>
      </c>
      <c r="AY73" s="81">
        <v>0.5</v>
      </c>
      <c r="AZ73" s="81">
        <v>-1.2</v>
      </c>
      <c r="BA73" s="81">
        <v>0.6</v>
      </c>
      <c r="BB73" s="81">
        <v>0.4</v>
      </c>
      <c r="BC73" s="84">
        <v>-0.8</v>
      </c>
      <c r="BD73" s="84">
        <v>0.9</v>
      </c>
      <c r="BE73" s="100"/>
      <c r="BF73" s="96"/>
      <c r="BG73" s="96"/>
      <c r="BH73" s="96"/>
      <c r="BI73" s="96"/>
      <c r="BJ73" s="96"/>
    </row>
    <row r="74" spans="1:62" s="103" customFormat="1" ht="14.4" x14ac:dyDescent="0.25">
      <c r="A74" s="33"/>
      <c r="B74" s="89" t="s">
        <v>481</v>
      </c>
      <c r="C74" s="64" t="s">
        <v>481</v>
      </c>
      <c r="D74" s="64"/>
      <c r="E74" s="94"/>
      <c r="F74" s="65"/>
      <c r="G74" s="62"/>
      <c r="H74" s="67" t="s">
        <v>465</v>
      </c>
      <c r="I74" s="68" t="s">
        <v>466</v>
      </c>
      <c r="J74" s="69" t="s">
        <v>394</v>
      </c>
      <c r="K74" s="70" t="s">
        <v>434</v>
      </c>
      <c r="L74" s="71">
        <v>303</v>
      </c>
      <c r="M74" s="72">
        <v>2039</v>
      </c>
      <c r="N74" s="73" t="s">
        <v>456</v>
      </c>
      <c r="O74" s="74">
        <v>624</v>
      </c>
      <c r="P74" s="75">
        <v>25</v>
      </c>
      <c r="Q74" s="76">
        <v>0.01</v>
      </c>
      <c r="R74" s="75">
        <v>27</v>
      </c>
      <c r="S74" s="76">
        <v>0.03</v>
      </c>
      <c r="T74" s="77">
        <v>1</v>
      </c>
      <c r="U74" s="78">
        <v>265</v>
      </c>
      <c r="V74" s="78">
        <v>320</v>
      </c>
      <c r="W74" s="79">
        <v>325</v>
      </c>
      <c r="X74" s="80">
        <v>1.7</v>
      </c>
      <c r="Y74" s="81">
        <v>1.6</v>
      </c>
      <c r="Z74" s="81">
        <v>1.1000000000000001</v>
      </c>
      <c r="AA74" s="81">
        <v>2.8</v>
      </c>
      <c r="AB74" s="102">
        <v>2.89</v>
      </c>
      <c r="AC74" s="81">
        <v>5.9</v>
      </c>
      <c r="AD74" s="81">
        <v>4.5</v>
      </c>
      <c r="AE74" s="82">
        <v>7.3</v>
      </c>
      <c r="AF74" s="81">
        <v>4.5</v>
      </c>
      <c r="AG74" s="80">
        <v>1</v>
      </c>
      <c r="AH74" s="83" t="s">
        <v>406</v>
      </c>
      <c r="AI74" s="81">
        <v>2.1</v>
      </c>
      <c r="AJ74" s="81">
        <v>0.4</v>
      </c>
      <c r="AK74" s="81">
        <v>0.9</v>
      </c>
      <c r="AL74" s="81">
        <v>1.2</v>
      </c>
      <c r="AM74" s="81">
        <v>2.1</v>
      </c>
      <c r="AN74" s="81">
        <v>0.6</v>
      </c>
      <c r="AO74" s="81">
        <v>0.5</v>
      </c>
      <c r="AP74" s="81">
        <v>-0.6</v>
      </c>
      <c r="AQ74" s="81">
        <v>-1.2</v>
      </c>
      <c r="AR74" s="84">
        <v>-0.2</v>
      </c>
      <c r="AS74" s="81">
        <v>0.4</v>
      </c>
      <c r="AT74" s="81">
        <v>1.4</v>
      </c>
      <c r="AU74" s="81">
        <v>1.3</v>
      </c>
      <c r="AV74" s="81">
        <v>1.5</v>
      </c>
      <c r="AW74" s="81">
        <v>1.8</v>
      </c>
      <c r="AX74" s="81">
        <v>1.4</v>
      </c>
      <c r="AY74" s="81">
        <v>1.6</v>
      </c>
      <c r="AZ74" s="81">
        <v>1.9</v>
      </c>
      <c r="BA74" s="81">
        <v>0.8</v>
      </c>
      <c r="BB74" s="81">
        <v>-0.8</v>
      </c>
      <c r="BC74" s="84">
        <v>0.4</v>
      </c>
      <c r="BD74" s="84">
        <v>1.2</v>
      </c>
      <c r="BE74" s="100"/>
      <c r="BF74" s="96">
        <f>VLOOKUP(H74,[1]Feuil1!$D:$BJ,59,FALSE)</f>
        <v>342156</v>
      </c>
      <c r="BG74" s="96" t="s">
        <v>280</v>
      </c>
      <c r="BH74" s="96" t="s">
        <v>569</v>
      </c>
      <c r="BI74" s="96"/>
      <c r="BJ74" s="96"/>
    </row>
    <row r="75" spans="1:62" s="103" customFormat="1" ht="14.4" x14ac:dyDescent="0.25">
      <c r="A75" s="33"/>
      <c r="B75" s="89" t="s">
        <v>260</v>
      </c>
      <c r="C75" s="64"/>
      <c r="D75" s="64"/>
      <c r="E75" s="94"/>
      <c r="F75" s="65"/>
      <c r="G75" s="66"/>
      <c r="H75" s="67" t="s">
        <v>499</v>
      </c>
      <c r="I75" s="68" t="s">
        <v>533</v>
      </c>
      <c r="J75" s="69" t="s">
        <v>421</v>
      </c>
      <c r="K75" s="70" t="s">
        <v>430</v>
      </c>
      <c r="L75" s="71">
        <v>315</v>
      </c>
      <c r="M75" s="72">
        <v>2031</v>
      </c>
      <c r="N75" s="73" t="s">
        <v>456</v>
      </c>
      <c r="O75" s="74">
        <v>-201</v>
      </c>
      <c r="P75" s="75">
        <v>41</v>
      </c>
      <c r="Q75" s="76">
        <v>0.18</v>
      </c>
      <c r="R75" s="75">
        <v>27</v>
      </c>
      <c r="S75" s="76">
        <v>0.12</v>
      </c>
      <c r="T75" s="77">
        <v>0.4</v>
      </c>
      <c r="U75" s="78">
        <v>186</v>
      </c>
      <c r="V75" s="78">
        <v>369</v>
      </c>
      <c r="W75" s="79">
        <v>282</v>
      </c>
      <c r="X75" s="80">
        <v>-0.2</v>
      </c>
      <c r="Y75" s="81">
        <v>-0.2</v>
      </c>
      <c r="Z75" s="81">
        <v>0.8</v>
      </c>
      <c r="AA75" s="81">
        <v>-1</v>
      </c>
      <c r="AB75" s="102">
        <v>2.96</v>
      </c>
      <c r="AC75" s="81">
        <v>6.1</v>
      </c>
      <c r="AD75" s="81">
        <v>5.5</v>
      </c>
      <c r="AE75" s="82">
        <v>6.5</v>
      </c>
      <c r="AF75" s="81">
        <v>5.9</v>
      </c>
      <c r="AG75" s="80">
        <v>0.4</v>
      </c>
      <c r="AH75" s="83" t="s">
        <v>415</v>
      </c>
      <c r="AI75" s="81">
        <v>0.6</v>
      </c>
      <c r="AJ75" s="81">
        <v>0.7</v>
      </c>
      <c r="AK75" s="81">
        <v>0.3</v>
      </c>
      <c r="AL75" s="81">
        <v>-0.1</v>
      </c>
      <c r="AM75" s="81">
        <v>0.4</v>
      </c>
      <c r="AN75" s="81">
        <v>-0.9</v>
      </c>
      <c r="AO75" s="81">
        <v>0.1</v>
      </c>
      <c r="AP75" s="81">
        <v>0.9</v>
      </c>
      <c r="AQ75" s="81">
        <v>0.9</v>
      </c>
      <c r="AR75" s="84">
        <v>1</v>
      </c>
      <c r="AS75" s="81">
        <v>0.7</v>
      </c>
      <c r="AT75" s="81">
        <v>1.5</v>
      </c>
      <c r="AU75" s="81">
        <v>1.4</v>
      </c>
      <c r="AV75" s="81">
        <v>-0.7</v>
      </c>
      <c r="AW75" s="81">
        <v>-0.6</v>
      </c>
      <c r="AX75" s="81">
        <v>1.5</v>
      </c>
      <c r="AY75" s="81">
        <v>0.5</v>
      </c>
      <c r="AZ75" s="81">
        <v>-0.4</v>
      </c>
      <c r="BA75" s="81">
        <v>0.5</v>
      </c>
      <c r="BB75" s="81">
        <v>0.9</v>
      </c>
      <c r="BC75" s="84">
        <v>0.6</v>
      </c>
      <c r="BD75" s="84">
        <v>0.4</v>
      </c>
      <c r="BE75" s="100"/>
      <c r="BF75" s="96">
        <f>VLOOKUP(H75,[1]Feuil1!$D:$BJ,59,FALSE)</f>
        <v>234165</v>
      </c>
      <c r="BG75" s="96" t="s">
        <v>280</v>
      </c>
      <c r="BH75" s="96" t="s">
        <v>571</v>
      </c>
      <c r="BI75" s="96"/>
      <c r="BJ75" s="96"/>
    </row>
    <row r="76" spans="1:62" s="103" customFormat="1" ht="14.4" x14ac:dyDescent="0.25">
      <c r="A76" s="33"/>
      <c r="B76" s="89" t="s">
        <v>260</v>
      </c>
      <c r="C76" s="64"/>
      <c r="D76" s="64"/>
      <c r="E76" s="94"/>
      <c r="F76" s="65"/>
      <c r="G76" s="66"/>
      <c r="H76" s="67" t="s">
        <v>467</v>
      </c>
      <c r="I76" s="68" t="s">
        <v>468</v>
      </c>
      <c r="J76" s="69" t="s">
        <v>448</v>
      </c>
      <c r="K76" s="70" t="s">
        <v>430</v>
      </c>
      <c r="L76" s="71">
        <v>286</v>
      </c>
      <c r="M76" s="72">
        <v>2016</v>
      </c>
      <c r="N76" s="73" t="s">
        <v>415</v>
      </c>
      <c r="O76" s="74">
        <v>656</v>
      </c>
      <c r="P76" s="75">
        <v>34</v>
      </c>
      <c r="Q76" s="76">
        <v>0.03</v>
      </c>
      <c r="R76" s="75">
        <v>30</v>
      </c>
      <c r="S76" s="76">
        <v>0.04</v>
      </c>
      <c r="T76" s="77">
        <v>1.3</v>
      </c>
      <c r="U76" s="78">
        <v>241</v>
      </c>
      <c r="V76" s="78">
        <v>306</v>
      </c>
      <c r="W76" s="79">
        <v>303</v>
      </c>
      <c r="X76" s="80">
        <v>2.1</v>
      </c>
      <c r="Y76" s="81">
        <v>1.7</v>
      </c>
      <c r="Z76" s="81">
        <v>3.4</v>
      </c>
      <c r="AA76" s="81">
        <v>2.2999999999999998</v>
      </c>
      <c r="AB76" s="102">
        <v>2.89</v>
      </c>
      <c r="AC76" s="81">
        <v>6.9</v>
      </c>
      <c r="AD76" s="81">
        <v>5.6</v>
      </c>
      <c r="AE76" s="82">
        <v>7.9</v>
      </c>
      <c r="AF76" s="81">
        <v>6.9</v>
      </c>
      <c r="AG76" s="80">
        <v>0.4</v>
      </c>
      <c r="AH76" s="83" t="s">
        <v>312</v>
      </c>
      <c r="AI76" s="81">
        <v>2.2000000000000002</v>
      </c>
      <c r="AJ76" s="81">
        <v>0.8</v>
      </c>
      <c r="AK76" s="81">
        <v>1</v>
      </c>
      <c r="AL76" s="81">
        <v>0.4</v>
      </c>
      <c r="AM76" s="81">
        <v>2.7</v>
      </c>
      <c r="AN76" s="81">
        <v>0.9</v>
      </c>
      <c r="AO76" s="81">
        <v>0</v>
      </c>
      <c r="AP76" s="81">
        <v>0.9</v>
      </c>
      <c r="AQ76" s="81">
        <v>1.2</v>
      </c>
      <c r="AR76" s="84">
        <v>0.4</v>
      </c>
      <c r="AS76" s="81">
        <v>-1</v>
      </c>
      <c r="AT76" s="81">
        <v>0.2</v>
      </c>
      <c r="AU76" s="81">
        <v>0.2</v>
      </c>
      <c r="AV76" s="81">
        <v>-0.4</v>
      </c>
      <c r="AW76" s="81">
        <v>0.7</v>
      </c>
      <c r="AX76" s="81">
        <v>-0.2</v>
      </c>
      <c r="AY76" s="81">
        <v>-0.2</v>
      </c>
      <c r="AZ76" s="81">
        <v>-1.2</v>
      </c>
      <c r="BA76" s="81">
        <v>-0.6</v>
      </c>
      <c r="BB76" s="81">
        <v>0.2</v>
      </c>
      <c r="BC76" s="84">
        <v>1.1000000000000001</v>
      </c>
      <c r="BD76" s="84">
        <v>0.8</v>
      </c>
      <c r="BE76" s="100"/>
      <c r="BF76" s="96"/>
      <c r="BG76" s="96" t="s">
        <v>280</v>
      </c>
      <c r="BH76" s="96"/>
      <c r="BI76" s="96"/>
      <c r="BJ76" s="96"/>
    </row>
    <row r="77" spans="1:62" s="103" customFormat="1" ht="14.4" x14ac:dyDescent="0.25">
      <c r="A77" s="33"/>
      <c r="B77" s="89" t="s">
        <v>260</v>
      </c>
      <c r="C77" s="64"/>
      <c r="D77" s="64"/>
      <c r="E77" s="94"/>
      <c r="F77" s="65"/>
      <c r="G77" s="66"/>
      <c r="H77" s="67" t="s">
        <v>500</v>
      </c>
      <c r="I77" s="68" t="s">
        <v>534</v>
      </c>
      <c r="J77" s="69" t="s">
        <v>575</v>
      </c>
      <c r="K77" s="70" t="s">
        <v>576</v>
      </c>
      <c r="L77" s="71">
        <v>315</v>
      </c>
      <c r="M77" s="72">
        <v>2014</v>
      </c>
      <c r="N77" s="73" t="s">
        <v>559</v>
      </c>
      <c r="O77" s="74">
        <v>784</v>
      </c>
      <c r="P77" s="75">
        <v>2</v>
      </c>
      <c r="Q77" s="76">
        <v>-0.1</v>
      </c>
      <c r="R77" s="75">
        <v>37</v>
      </c>
      <c r="S77" s="76">
        <v>0.05</v>
      </c>
      <c r="T77" s="77">
        <v>1.4</v>
      </c>
      <c r="U77" s="78">
        <v>272</v>
      </c>
      <c r="V77" s="78">
        <v>334</v>
      </c>
      <c r="W77" s="79">
        <v>319</v>
      </c>
      <c r="X77" s="80">
        <v>0.4</v>
      </c>
      <c r="Y77" s="81">
        <v>0.5</v>
      </c>
      <c r="Z77" s="81">
        <v>0.1</v>
      </c>
      <c r="AA77" s="81">
        <v>0.3</v>
      </c>
      <c r="AB77" s="102">
        <v>3.12</v>
      </c>
      <c r="AC77" s="81">
        <v>5.2</v>
      </c>
      <c r="AD77" s="81">
        <v>5.3</v>
      </c>
      <c r="AE77" s="82">
        <v>6.1</v>
      </c>
      <c r="AF77" s="81">
        <v>4.8</v>
      </c>
      <c r="AG77" s="80">
        <v>0.3</v>
      </c>
      <c r="AH77" s="83" t="s">
        <v>279</v>
      </c>
      <c r="AI77" s="81">
        <v>-0.9</v>
      </c>
      <c r="AJ77" s="81">
        <v>-1.4</v>
      </c>
      <c r="AK77" s="81">
        <v>-0.5</v>
      </c>
      <c r="AL77" s="81">
        <v>0.6</v>
      </c>
      <c r="AM77" s="81">
        <v>-2.1</v>
      </c>
      <c r="AN77" s="81">
        <v>-0.8</v>
      </c>
      <c r="AO77" s="81">
        <v>-1.5</v>
      </c>
      <c r="AP77" s="81">
        <v>2.1</v>
      </c>
      <c r="AQ77" s="81">
        <v>0.5</v>
      </c>
      <c r="AR77" s="84">
        <v>0.7</v>
      </c>
      <c r="AS77" s="81">
        <v>1.5</v>
      </c>
      <c r="AT77" s="81">
        <v>2.8</v>
      </c>
      <c r="AU77" s="81">
        <v>2.4</v>
      </c>
      <c r="AV77" s="81">
        <v>1</v>
      </c>
      <c r="AW77" s="81">
        <v>1</v>
      </c>
      <c r="AX77" s="81">
        <v>0.5</v>
      </c>
      <c r="AY77" s="81">
        <v>0.4</v>
      </c>
      <c r="AZ77" s="81">
        <v>-2.2000000000000002</v>
      </c>
      <c r="BA77" s="81">
        <v>1.9</v>
      </c>
      <c r="BB77" s="81">
        <v>1.3</v>
      </c>
      <c r="BC77" s="84">
        <v>-1.7</v>
      </c>
      <c r="BD77" s="84"/>
      <c r="BE77" s="100"/>
      <c r="BF77" s="96"/>
      <c r="BG77" s="96"/>
      <c r="BH77" s="96"/>
      <c r="BI77" s="96"/>
      <c r="BJ77" s="96"/>
    </row>
    <row r="78" spans="1:62" s="103" customFormat="1" ht="14.4" x14ac:dyDescent="0.25">
      <c r="A78" s="33"/>
      <c r="B78" s="89" t="s">
        <v>260</v>
      </c>
      <c r="C78" s="64" t="s">
        <v>481</v>
      </c>
      <c r="D78" s="64" t="s">
        <v>481</v>
      </c>
      <c r="E78" s="94"/>
      <c r="F78" s="65"/>
      <c r="G78" s="66"/>
      <c r="H78" s="67" t="s">
        <v>501</v>
      </c>
      <c r="I78" s="68" t="s">
        <v>535</v>
      </c>
      <c r="J78" s="69" t="s">
        <v>577</v>
      </c>
      <c r="K78" s="70" t="s">
        <v>437</v>
      </c>
      <c r="L78" s="71">
        <v>259</v>
      </c>
      <c r="M78" s="72">
        <v>1996</v>
      </c>
      <c r="N78" s="73" t="s">
        <v>415</v>
      </c>
      <c r="O78" s="74">
        <v>762</v>
      </c>
      <c r="P78" s="75">
        <v>27</v>
      </c>
      <c r="Q78" s="76">
        <v>-0.01</v>
      </c>
      <c r="R78" s="75">
        <v>39</v>
      </c>
      <c r="S78" s="76">
        <v>0.06</v>
      </c>
      <c r="T78" s="77">
        <v>0.1</v>
      </c>
      <c r="U78" s="78">
        <v>193</v>
      </c>
      <c r="V78" s="78">
        <v>287</v>
      </c>
      <c r="W78" s="79">
        <v>215</v>
      </c>
      <c r="X78" s="80">
        <v>-0.7</v>
      </c>
      <c r="Y78" s="81">
        <v>-0.8</v>
      </c>
      <c r="Z78" s="81">
        <v>0.7</v>
      </c>
      <c r="AA78" s="81">
        <v>-1.8</v>
      </c>
      <c r="AB78" s="102">
        <v>2.92</v>
      </c>
      <c r="AC78" s="81">
        <v>6.4</v>
      </c>
      <c r="AD78" s="81">
        <v>7.5</v>
      </c>
      <c r="AE78" s="82">
        <v>6.5</v>
      </c>
      <c r="AF78" s="81">
        <v>5.8</v>
      </c>
      <c r="AG78" s="80">
        <v>1</v>
      </c>
      <c r="AH78" s="83" t="s">
        <v>312</v>
      </c>
      <c r="AI78" s="81">
        <v>1.4</v>
      </c>
      <c r="AJ78" s="81">
        <v>2</v>
      </c>
      <c r="AK78" s="81">
        <v>1</v>
      </c>
      <c r="AL78" s="81">
        <v>0.1</v>
      </c>
      <c r="AM78" s="81">
        <v>0.5</v>
      </c>
      <c r="AN78" s="81">
        <v>0.2</v>
      </c>
      <c r="AO78" s="81">
        <v>-2.9</v>
      </c>
      <c r="AP78" s="81">
        <v>2.1</v>
      </c>
      <c r="AQ78" s="81">
        <v>2.2999999999999998</v>
      </c>
      <c r="AR78" s="84">
        <v>1.9</v>
      </c>
      <c r="AS78" s="81">
        <v>0.4</v>
      </c>
      <c r="AT78" s="81">
        <v>0.2</v>
      </c>
      <c r="AU78" s="81">
        <v>0.2</v>
      </c>
      <c r="AV78" s="81">
        <v>-0.7</v>
      </c>
      <c r="AW78" s="81">
        <v>1.2</v>
      </c>
      <c r="AX78" s="81">
        <v>1.2</v>
      </c>
      <c r="AY78" s="81">
        <v>-0.2</v>
      </c>
      <c r="AZ78" s="81">
        <v>-1.5</v>
      </c>
      <c r="BA78" s="81">
        <v>0</v>
      </c>
      <c r="BB78" s="81">
        <v>1.9</v>
      </c>
      <c r="BC78" s="84">
        <v>1.8</v>
      </c>
      <c r="BD78" s="84">
        <v>1</v>
      </c>
      <c r="BE78" s="100"/>
      <c r="BF78" s="96">
        <f>VLOOKUP(H78,[1]Feuil1!$D:$BJ,59,FALSE)</f>
        <v>315246</v>
      </c>
      <c r="BG78" s="96" t="s">
        <v>280</v>
      </c>
      <c r="BH78" s="96" t="s">
        <v>569</v>
      </c>
      <c r="BI78" s="96"/>
      <c r="BJ78" s="96"/>
    </row>
    <row r="79" spans="1:62" s="103" customFormat="1" ht="14.4" x14ac:dyDescent="0.25">
      <c r="A79" s="33"/>
      <c r="B79" s="89" t="s">
        <v>260</v>
      </c>
      <c r="C79" s="64"/>
      <c r="D79" s="64"/>
      <c r="E79" s="94"/>
      <c r="F79" s="65"/>
      <c r="G79" s="66"/>
      <c r="H79" s="67" t="s">
        <v>502</v>
      </c>
      <c r="I79" s="68" t="s">
        <v>536</v>
      </c>
      <c r="J79" s="69" t="s">
        <v>578</v>
      </c>
      <c r="K79" s="70" t="s">
        <v>397</v>
      </c>
      <c r="L79" s="71">
        <v>278</v>
      </c>
      <c r="M79" s="72">
        <v>1994</v>
      </c>
      <c r="N79" s="73" t="s">
        <v>596</v>
      </c>
      <c r="O79" s="74">
        <v>836</v>
      </c>
      <c r="P79" s="75">
        <v>19</v>
      </c>
      <c r="Q79" s="76">
        <v>-0.04</v>
      </c>
      <c r="R79" s="75">
        <v>33</v>
      </c>
      <c r="S79" s="76">
        <v>0.03</v>
      </c>
      <c r="T79" s="77">
        <v>2.1</v>
      </c>
      <c r="U79" s="78">
        <v>237</v>
      </c>
      <c r="V79" s="78">
        <v>297</v>
      </c>
      <c r="W79" s="79">
        <v>235</v>
      </c>
      <c r="X79" s="80">
        <v>0</v>
      </c>
      <c r="Y79" s="81">
        <v>-0.5</v>
      </c>
      <c r="Z79" s="81">
        <v>1.7</v>
      </c>
      <c r="AA79" s="81">
        <v>-0.2</v>
      </c>
      <c r="AB79" s="102">
        <v>2.81</v>
      </c>
      <c r="AC79" s="81">
        <v>6.1</v>
      </c>
      <c r="AD79" s="81">
        <v>5.4</v>
      </c>
      <c r="AE79" s="82">
        <v>8.6</v>
      </c>
      <c r="AF79" s="81">
        <v>6.9</v>
      </c>
      <c r="AG79" s="80">
        <v>0.5</v>
      </c>
      <c r="AH79" s="83" t="s">
        <v>560</v>
      </c>
      <c r="AI79" s="81">
        <v>0.6</v>
      </c>
      <c r="AJ79" s="81">
        <v>0.2</v>
      </c>
      <c r="AK79" s="81">
        <v>-0.4</v>
      </c>
      <c r="AL79" s="81">
        <v>-0.7</v>
      </c>
      <c r="AM79" s="81">
        <v>2.2999999999999998</v>
      </c>
      <c r="AN79" s="81">
        <v>1.1000000000000001</v>
      </c>
      <c r="AO79" s="81">
        <v>0.4</v>
      </c>
      <c r="AP79" s="81">
        <v>-1.9</v>
      </c>
      <c r="AQ79" s="81">
        <v>-0.1</v>
      </c>
      <c r="AR79" s="84">
        <v>-1.3</v>
      </c>
      <c r="AS79" s="81">
        <v>1.9</v>
      </c>
      <c r="AT79" s="81">
        <v>2</v>
      </c>
      <c r="AU79" s="81">
        <v>1.5</v>
      </c>
      <c r="AV79" s="81">
        <v>-0.1</v>
      </c>
      <c r="AW79" s="81">
        <v>2.8</v>
      </c>
      <c r="AX79" s="81">
        <v>-0.5</v>
      </c>
      <c r="AY79" s="81">
        <v>-0.3</v>
      </c>
      <c r="AZ79" s="81">
        <v>-1.2</v>
      </c>
      <c r="BA79" s="81">
        <v>1.5</v>
      </c>
      <c r="BB79" s="81">
        <v>-1.5</v>
      </c>
      <c r="BC79" s="84">
        <v>0.8</v>
      </c>
      <c r="BD79" s="84"/>
      <c r="BE79" s="100"/>
      <c r="BF79" s="96"/>
      <c r="BG79" s="96"/>
      <c r="BH79" s="96"/>
      <c r="BI79" s="96"/>
      <c r="BJ79" s="96"/>
    </row>
    <row r="80" spans="1:62" s="103" customFormat="1" ht="14.4" x14ac:dyDescent="0.25">
      <c r="A80" s="33"/>
      <c r="B80" s="89" t="s">
        <v>260</v>
      </c>
      <c r="C80" s="64"/>
      <c r="D80" s="64"/>
      <c r="E80" s="94"/>
      <c r="F80" s="65"/>
      <c r="G80" s="66"/>
      <c r="H80" s="67" t="s">
        <v>503</v>
      </c>
      <c r="I80" s="68" t="s">
        <v>537</v>
      </c>
      <c r="J80" s="69" t="s">
        <v>579</v>
      </c>
      <c r="K80" s="70" t="s">
        <v>580</v>
      </c>
      <c r="L80" s="71">
        <v>342</v>
      </c>
      <c r="M80" s="72">
        <v>1987</v>
      </c>
      <c r="N80" s="73" t="s">
        <v>596</v>
      </c>
      <c r="O80" s="74">
        <v>370</v>
      </c>
      <c r="P80" s="75">
        <v>35</v>
      </c>
      <c r="Q80" s="76">
        <v>0.08</v>
      </c>
      <c r="R80" s="75">
        <v>25</v>
      </c>
      <c r="S80" s="76">
        <v>0.05</v>
      </c>
      <c r="T80" s="77">
        <v>2.2000000000000002</v>
      </c>
      <c r="U80" s="78">
        <v>272</v>
      </c>
      <c r="V80" s="78">
        <v>373</v>
      </c>
      <c r="W80" s="79">
        <v>295</v>
      </c>
      <c r="X80" s="80">
        <v>-0.6</v>
      </c>
      <c r="Y80" s="81">
        <v>-0.2</v>
      </c>
      <c r="Z80" s="81">
        <v>-1.9</v>
      </c>
      <c r="AA80" s="81">
        <v>-0.8</v>
      </c>
      <c r="AB80" s="102">
        <v>2.71</v>
      </c>
      <c r="AC80" s="81">
        <v>4.2</v>
      </c>
      <c r="AD80" s="81">
        <v>5.7</v>
      </c>
      <c r="AE80" s="82">
        <v>7.1</v>
      </c>
      <c r="AF80" s="81">
        <v>4.9000000000000004</v>
      </c>
      <c r="AG80" s="80">
        <v>-0.3</v>
      </c>
      <c r="AH80" s="83" t="s">
        <v>581</v>
      </c>
      <c r="AI80" s="81">
        <v>-0.7</v>
      </c>
      <c r="AJ80" s="81">
        <v>-0.7</v>
      </c>
      <c r="AK80" s="81">
        <v>-0.8</v>
      </c>
      <c r="AL80" s="81">
        <v>-0.2</v>
      </c>
      <c r="AM80" s="81">
        <v>-0.8</v>
      </c>
      <c r="AN80" s="81">
        <v>-0.7</v>
      </c>
      <c r="AO80" s="81">
        <v>-0.9</v>
      </c>
      <c r="AP80" s="81">
        <v>2.4</v>
      </c>
      <c r="AQ80" s="81">
        <v>0.1</v>
      </c>
      <c r="AR80" s="84">
        <v>0.9</v>
      </c>
      <c r="AS80" s="81">
        <v>0.3</v>
      </c>
      <c r="AT80" s="81">
        <v>0.3</v>
      </c>
      <c r="AU80" s="81">
        <v>0.3</v>
      </c>
      <c r="AV80" s="81">
        <v>-1.5</v>
      </c>
      <c r="AW80" s="81">
        <v>-0.3</v>
      </c>
      <c r="AX80" s="81">
        <v>0.2</v>
      </c>
      <c r="AY80" s="81">
        <v>0.1</v>
      </c>
      <c r="AZ80" s="81">
        <v>-0.3</v>
      </c>
      <c r="BA80" s="81">
        <v>0.1</v>
      </c>
      <c r="BB80" s="81">
        <v>1.4</v>
      </c>
      <c r="BC80" s="84">
        <v>-0.7</v>
      </c>
      <c r="BD80" s="84"/>
      <c r="BE80" s="100"/>
      <c r="BF80" s="96"/>
      <c r="BG80" s="96"/>
      <c r="BH80" s="96"/>
      <c r="BI80" s="96"/>
      <c r="BJ80" s="96"/>
    </row>
    <row r="81" spans="1:62" s="103" customFormat="1" ht="14.4" x14ac:dyDescent="0.25">
      <c r="A81" s="33"/>
      <c r="B81" s="89" t="s">
        <v>260</v>
      </c>
      <c r="C81" s="64"/>
      <c r="D81" s="64"/>
      <c r="E81" s="94"/>
      <c r="F81" s="65"/>
      <c r="G81" s="66"/>
      <c r="H81" s="67" t="s">
        <v>432</v>
      </c>
      <c r="I81" s="68" t="s">
        <v>433</v>
      </c>
      <c r="J81" s="69" t="s">
        <v>397</v>
      </c>
      <c r="K81" s="70" t="s">
        <v>434</v>
      </c>
      <c r="L81" s="71">
        <v>346</v>
      </c>
      <c r="M81" s="72">
        <v>1985</v>
      </c>
      <c r="N81" s="73" t="s">
        <v>380</v>
      </c>
      <c r="O81" s="74">
        <v>254</v>
      </c>
      <c r="P81" s="75">
        <v>5</v>
      </c>
      <c r="Q81" s="76">
        <v>-0.02</v>
      </c>
      <c r="R81" s="75">
        <v>17</v>
      </c>
      <c r="S81" s="76">
        <v>0.03</v>
      </c>
      <c r="T81" s="77">
        <v>4.5999999999999996</v>
      </c>
      <c r="U81" s="78">
        <v>289</v>
      </c>
      <c r="V81" s="78">
        <v>372</v>
      </c>
      <c r="W81" s="79">
        <v>340</v>
      </c>
      <c r="X81" s="80">
        <v>2.1</v>
      </c>
      <c r="Y81" s="81">
        <v>1.6</v>
      </c>
      <c r="Z81" s="81">
        <v>2.7</v>
      </c>
      <c r="AA81" s="81">
        <v>3.2</v>
      </c>
      <c r="AB81" s="102">
        <v>2.65</v>
      </c>
      <c r="AC81" s="81">
        <v>4.8</v>
      </c>
      <c r="AD81" s="81">
        <v>4.5</v>
      </c>
      <c r="AE81" s="82">
        <v>7.1</v>
      </c>
      <c r="AF81" s="81">
        <v>5.2</v>
      </c>
      <c r="AG81" s="80">
        <v>0</v>
      </c>
      <c r="AH81" s="83" t="s">
        <v>406</v>
      </c>
      <c r="AI81" s="81">
        <v>-0.6</v>
      </c>
      <c r="AJ81" s="81">
        <v>-0.3</v>
      </c>
      <c r="AK81" s="81">
        <v>-0.8</v>
      </c>
      <c r="AL81" s="81">
        <v>-0.1</v>
      </c>
      <c r="AM81" s="81">
        <v>0.6</v>
      </c>
      <c r="AN81" s="81">
        <v>0.4</v>
      </c>
      <c r="AO81" s="81">
        <v>0.5</v>
      </c>
      <c r="AP81" s="81">
        <v>-0.4</v>
      </c>
      <c r="AQ81" s="81">
        <v>-0.8</v>
      </c>
      <c r="AR81" s="84">
        <v>0</v>
      </c>
      <c r="AS81" s="81">
        <v>-0.4</v>
      </c>
      <c r="AT81" s="81">
        <v>0.5</v>
      </c>
      <c r="AU81" s="81">
        <v>0.5</v>
      </c>
      <c r="AV81" s="81">
        <v>-0.1</v>
      </c>
      <c r="AW81" s="81">
        <v>-0.4</v>
      </c>
      <c r="AX81" s="81">
        <v>0.6</v>
      </c>
      <c r="AY81" s="81">
        <v>0.4</v>
      </c>
      <c r="AZ81" s="81">
        <v>-1.6</v>
      </c>
      <c r="BA81" s="81">
        <v>0.1</v>
      </c>
      <c r="BB81" s="81">
        <v>0</v>
      </c>
      <c r="BC81" s="84">
        <v>-0.3</v>
      </c>
      <c r="BD81" s="84">
        <v>-0.2</v>
      </c>
      <c r="BE81" s="100"/>
      <c r="BF81" s="96"/>
      <c r="BG81" s="96" t="s">
        <v>280</v>
      </c>
      <c r="BH81" s="96"/>
      <c r="BI81" s="96"/>
      <c r="BJ81" s="96"/>
    </row>
    <row r="82" spans="1:62" s="103" customFormat="1" ht="14.4" x14ac:dyDescent="0.25">
      <c r="A82" s="33"/>
      <c r="B82" s="89" t="s">
        <v>260</v>
      </c>
      <c r="C82" s="64"/>
      <c r="D82" s="64"/>
      <c r="E82" s="94"/>
      <c r="F82" s="65"/>
      <c r="G82" s="66"/>
      <c r="H82" s="67" t="s">
        <v>504</v>
      </c>
      <c r="I82" s="68" t="s">
        <v>538</v>
      </c>
      <c r="J82" s="69" t="s">
        <v>471</v>
      </c>
      <c r="K82" s="70" t="s">
        <v>582</v>
      </c>
      <c r="L82" s="71">
        <v>336</v>
      </c>
      <c r="M82" s="72">
        <v>1977</v>
      </c>
      <c r="N82" s="73" t="s">
        <v>464</v>
      </c>
      <c r="O82" s="74">
        <v>607</v>
      </c>
      <c r="P82" s="75">
        <v>46</v>
      </c>
      <c r="Q82" s="76">
        <v>0.08</v>
      </c>
      <c r="R82" s="75">
        <v>29</v>
      </c>
      <c r="S82" s="76">
        <v>0.04</v>
      </c>
      <c r="T82" s="77">
        <v>2</v>
      </c>
      <c r="U82" s="78">
        <v>286</v>
      </c>
      <c r="V82" s="78">
        <v>359</v>
      </c>
      <c r="W82" s="79">
        <v>353</v>
      </c>
      <c r="X82" s="80">
        <v>2.1</v>
      </c>
      <c r="Y82" s="81">
        <v>2.2000000000000002</v>
      </c>
      <c r="Z82" s="81">
        <v>1.5</v>
      </c>
      <c r="AA82" s="81">
        <v>2.6</v>
      </c>
      <c r="AB82" s="102">
        <v>2.84</v>
      </c>
      <c r="AC82" s="81">
        <v>5.7</v>
      </c>
      <c r="AD82" s="81">
        <v>6.8</v>
      </c>
      <c r="AE82" s="82">
        <v>7.4</v>
      </c>
      <c r="AF82" s="81">
        <v>9.6999999999999993</v>
      </c>
      <c r="AG82" s="80">
        <v>-1</v>
      </c>
      <c r="AH82" s="83" t="s">
        <v>560</v>
      </c>
      <c r="AI82" s="81">
        <v>-0.7</v>
      </c>
      <c r="AJ82" s="81">
        <v>0.3</v>
      </c>
      <c r="AK82" s="81">
        <v>-0.9</v>
      </c>
      <c r="AL82" s="81">
        <v>-0.9</v>
      </c>
      <c r="AM82" s="81">
        <v>1.2</v>
      </c>
      <c r="AN82" s="81">
        <v>0.2</v>
      </c>
      <c r="AO82" s="81">
        <v>-1.6</v>
      </c>
      <c r="AP82" s="81">
        <v>0</v>
      </c>
      <c r="AQ82" s="81">
        <v>-1.4</v>
      </c>
      <c r="AR82" s="84">
        <v>-1.4</v>
      </c>
      <c r="AS82" s="81">
        <v>-0.3</v>
      </c>
      <c r="AT82" s="81">
        <v>-0.3</v>
      </c>
      <c r="AU82" s="81">
        <v>-0.4</v>
      </c>
      <c r="AV82" s="81">
        <v>-2.6</v>
      </c>
      <c r="AW82" s="81">
        <v>0</v>
      </c>
      <c r="AX82" s="81">
        <v>0.3</v>
      </c>
      <c r="AY82" s="81">
        <v>-1.6</v>
      </c>
      <c r="AZ82" s="81">
        <v>-0.4</v>
      </c>
      <c r="BA82" s="81">
        <v>-0.4</v>
      </c>
      <c r="BB82" s="81">
        <v>-1</v>
      </c>
      <c r="BC82" s="84">
        <v>0.4</v>
      </c>
      <c r="BD82" s="84"/>
      <c r="BE82" s="100"/>
      <c r="BF82" s="96"/>
      <c r="BG82" s="96"/>
      <c r="BH82" s="96"/>
      <c r="BI82" s="96"/>
      <c r="BJ82" s="96"/>
    </row>
    <row r="83" spans="1:62" s="103" customFormat="1" ht="14.4" x14ac:dyDescent="0.25">
      <c r="A83" s="33"/>
      <c r="B83" s="89" t="s">
        <v>260</v>
      </c>
      <c r="C83" s="64"/>
      <c r="D83" s="64"/>
      <c r="E83" s="94"/>
      <c r="F83" s="65"/>
      <c r="G83" s="66"/>
      <c r="H83" s="67" t="s">
        <v>461</v>
      </c>
      <c r="I83" s="68" t="s">
        <v>462</v>
      </c>
      <c r="J83" s="69" t="s">
        <v>434</v>
      </c>
      <c r="K83" s="70" t="s">
        <v>463</v>
      </c>
      <c r="L83" s="71">
        <v>257</v>
      </c>
      <c r="M83" s="72">
        <v>1955</v>
      </c>
      <c r="N83" s="73" t="s">
        <v>381</v>
      </c>
      <c r="O83" s="74">
        <v>502</v>
      </c>
      <c r="P83" s="75">
        <v>21</v>
      </c>
      <c r="Q83" s="76">
        <v>0.01</v>
      </c>
      <c r="R83" s="75">
        <v>29</v>
      </c>
      <c r="S83" s="76">
        <v>0.05</v>
      </c>
      <c r="T83" s="77">
        <v>1.9</v>
      </c>
      <c r="U83" s="78">
        <v>200</v>
      </c>
      <c r="V83" s="78">
        <v>281</v>
      </c>
      <c r="W83" s="79">
        <v>220</v>
      </c>
      <c r="X83" s="80">
        <v>-0.1</v>
      </c>
      <c r="Y83" s="81">
        <v>-0.6</v>
      </c>
      <c r="Z83" s="81">
        <v>1.4</v>
      </c>
      <c r="AA83" s="81">
        <v>0.2</v>
      </c>
      <c r="AB83" s="102">
        <v>2.93</v>
      </c>
      <c r="AC83" s="81">
        <v>9.1</v>
      </c>
      <c r="AD83" s="81">
        <v>9.4</v>
      </c>
      <c r="AE83" s="82">
        <v>9.6999999999999993</v>
      </c>
      <c r="AF83" s="81">
        <v>9.4</v>
      </c>
      <c r="AG83" s="80">
        <v>0.4</v>
      </c>
      <c r="AH83" s="83" t="s">
        <v>464</v>
      </c>
      <c r="AI83" s="81">
        <v>-1.2</v>
      </c>
      <c r="AJ83" s="81">
        <v>-0.4</v>
      </c>
      <c r="AK83" s="81">
        <v>-0.3</v>
      </c>
      <c r="AL83" s="81">
        <v>-0.1</v>
      </c>
      <c r="AM83" s="81">
        <v>1.6</v>
      </c>
      <c r="AN83" s="81">
        <v>0.7</v>
      </c>
      <c r="AO83" s="81">
        <v>-0.6</v>
      </c>
      <c r="AP83" s="81">
        <v>1.2</v>
      </c>
      <c r="AQ83" s="81">
        <v>-0.3</v>
      </c>
      <c r="AR83" s="84">
        <v>0.6</v>
      </c>
      <c r="AS83" s="81">
        <v>0.2</v>
      </c>
      <c r="AT83" s="81">
        <v>1.2</v>
      </c>
      <c r="AU83" s="81">
        <v>1</v>
      </c>
      <c r="AV83" s="81">
        <v>0.2</v>
      </c>
      <c r="AW83" s="81">
        <v>0.5</v>
      </c>
      <c r="AX83" s="81">
        <v>-0.7</v>
      </c>
      <c r="AY83" s="81">
        <v>-0.2</v>
      </c>
      <c r="AZ83" s="81">
        <v>0.5</v>
      </c>
      <c r="BA83" s="81">
        <v>0.9</v>
      </c>
      <c r="BB83" s="81">
        <v>1</v>
      </c>
      <c r="BC83" s="84">
        <v>-0.4</v>
      </c>
      <c r="BD83" s="84"/>
      <c r="BE83" s="100"/>
      <c r="BF83" s="96">
        <f>VLOOKUP(H83,[1]Feuil1!$D:$BJ,59,FALSE)</f>
        <v>435126</v>
      </c>
      <c r="BG83" s="96"/>
      <c r="BH83" s="96"/>
      <c r="BI83" s="96"/>
      <c r="BJ83" s="96"/>
    </row>
    <row r="84" spans="1:62" s="103" customFormat="1" ht="14.4" x14ac:dyDescent="0.25">
      <c r="A84" s="33"/>
      <c r="B84" s="89" t="s">
        <v>481</v>
      </c>
      <c r="C84" s="64" t="s">
        <v>481</v>
      </c>
      <c r="D84" s="64"/>
      <c r="E84" s="94"/>
      <c r="F84" s="65"/>
      <c r="G84" s="62"/>
      <c r="H84" s="67" t="s">
        <v>505</v>
      </c>
      <c r="I84" s="68" t="s">
        <v>539</v>
      </c>
      <c r="J84" s="69" t="s">
        <v>583</v>
      </c>
      <c r="K84" s="70" t="s">
        <v>567</v>
      </c>
      <c r="L84" s="71">
        <v>242</v>
      </c>
      <c r="M84" s="72">
        <v>1950</v>
      </c>
      <c r="N84" s="73" t="s">
        <v>559</v>
      </c>
      <c r="O84" s="74">
        <v>-464</v>
      </c>
      <c r="P84" s="75">
        <v>15</v>
      </c>
      <c r="Q84" s="76">
        <v>0.12</v>
      </c>
      <c r="R84" s="75">
        <v>-4</v>
      </c>
      <c r="S84" s="76">
        <v>0.04</v>
      </c>
      <c r="T84" s="77">
        <v>2.4</v>
      </c>
      <c r="U84" s="78">
        <v>179</v>
      </c>
      <c r="V84" s="78">
        <v>270</v>
      </c>
      <c r="W84" s="79">
        <v>226</v>
      </c>
      <c r="X84" s="80">
        <v>0.3</v>
      </c>
      <c r="Y84" s="81">
        <v>0.8</v>
      </c>
      <c r="Z84" s="81">
        <v>-0.9</v>
      </c>
      <c r="AA84" s="81">
        <v>-0.1</v>
      </c>
      <c r="AB84" s="102">
        <v>2.6</v>
      </c>
      <c r="AC84" s="81">
        <v>5.0999999999999996</v>
      </c>
      <c r="AD84" s="81">
        <v>6.1</v>
      </c>
      <c r="AE84" s="82">
        <v>6.7</v>
      </c>
      <c r="AF84" s="81">
        <v>4.4000000000000004</v>
      </c>
      <c r="AG84" s="80">
        <v>1.7</v>
      </c>
      <c r="AH84" s="83" t="s">
        <v>284</v>
      </c>
      <c r="AI84" s="81">
        <v>1.6</v>
      </c>
      <c r="AJ84" s="81">
        <v>0.9</v>
      </c>
      <c r="AK84" s="81">
        <v>0.8</v>
      </c>
      <c r="AL84" s="81">
        <v>1.1000000000000001</v>
      </c>
      <c r="AM84" s="81">
        <v>0</v>
      </c>
      <c r="AN84" s="81">
        <v>2</v>
      </c>
      <c r="AO84" s="81">
        <v>-2</v>
      </c>
      <c r="AP84" s="81">
        <v>3</v>
      </c>
      <c r="AQ84" s="81">
        <v>1.7</v>
      </c>
      <c r="AR84" s="84">
        <v>1.3</v>
      </c>
      <c r="AS84" s="81">
        <v>1.7</v>
      </c>
      <c r="AT84" s="81">
        <v>1.7</v>
      </c>
      <c r="AU84" s="81">
        <v>1.2</v>
      </c>
      <c r="AV84" s="81">
        <v>0.5</v>
      </c>
      <c r="AW84" s="81">
        <v>2.9</v>
      </c>
      <c r="AX84" s="81">
        <v>-1</v>
      </c>
      <c r="AY84" s="81">
        <v>-1.7</v>
      </c>
      <c r="AZ84" s="81">
        <v>1.1000000000000001</v>
      </c>
      <c r="BA84" s="81">
        <v>1.1000000000000001</v>
      </c>
      <c r="BB84" s="81">
        <v>1.5</v>
      </c>
      <c r="BC84" s="84">
        <v>0.9</v>
      </c>
      <c r="BD84" s="84"/>
      <c r="BE84" s="100"/>
      <c r="BF84" s="96"/>
      <c r="BG84" s="96" t="s">
        <v>319</v>
      </c>
      <c r="BH84" s="96"/>
      <c r="BI84" s="96"/>
      <c r="BJ84" s="96"/>
    </row>
    <row r="85" spans="1:62" s="103" customFormat="1" ht="14.4" x14ac:dyDescent="0.25">
      <c r="A85" s="33"/>
      <c r="B85" s="89" t="s">
        <v>260</v>
      </c>
      <c r="C85" s="64" t="s">
        <v>481</v>
      </c>
      <c r="D85" s="64"/>
      <c r="E85" s="94"/>
      <c r="F85" s="65"/>
      <c r="G85" s="66"/>
      <c r="H85" s="67" t="s">
        <v>472</v>
      </c>
      <c r="I85" s="68" t="s">
        <v>473</v>
      </c>
      <c r="J85" s="69" t="s">
        <v>379</v>
      </c>
      <c r="K85" s="70" t="s">
        <v>430</v>
      </c>
      <c r="L85" s="71">
        <v>258</v>
      </c>
      <c r="M85" s="72">
        <v>1949</v>
      </c>
      <c r="N85" s="73" t="s">
        <v>449</v>
      </c>
      <c r="O85" s="74">
        <v>1029</v>
      </c>
      <c r="P85" s="75">
        <v>32</v>
      </c>
      <c r="Q85" s="76">
        <v>-0.02</v>
      </c>
      <c r="R85" s="75">
        <v>31</v>
      </c>
      <c r="S85" s="76">
        <v>0</v>
      </c>
      <c r="T85" s="77">
        <v>0</v>
      </c>
      <c r="U85" s="78">
        <v>263</v>
      </c>
      <c r="V85" s="78">
        <v>256</v>
      </c>
      <c r="W85" s="79">
        <v>167</v>
      </c>
      <c r="X85" s="80">
        <v>-2.9</v>
      </c>
      <c r="Y85" s="81">
        <v>-2.9</v>
      </c>
      <c r="Z85" s="81">
        <v>-1.9</v>
      </c>
      <c r="AA85" s="81">
        <v>-3.7</v>
      </c>
      <c r="AB85" s="102">
        <v>3.08</v>
      </c>
      <c r="AC85" s="81">
        <v>6.7</v>
      </c>
      <c r="AD85" s="81">
        <v>7</v>
      </c>
      <c r="AE85" s="82">
        <v>6.6</v>
      </c>
      <c r="AF85" s="81">
        <v>6.3</v>
      </c>
      <c r="AG85" s="80">
        <v>1.3</v>
      </c>
      <c r="AH85" s="83" t="s">
        <v>406</v>
      </c>
      <c r="AI85" s="81">
        <v>1.2</v>
      </c>
      <c r="AJ85" s="81">
        <v>1</v>
      </c>
      <c r="AK85" s="81">
        <v>0.9</v>
      </c>
      <c r="AL85" s="81">
        <v>0.6</v>
      </c>
      <c r="AM85" s="81">
        <v>1</v>
      </c>
      <c r="AN85" s="81">
        <v>-0.1</v>
      </c>
      <c r="AO85" s="81">
        <v>-1.3</v>
      </c>
      <c r="AP85" s="81">
        <v>0.4</v>
      </c>
      <c r="AQ85" s="81">
        <v>2.7</v>
      </c>
      <c r="AR85" s="84">
        <v>1.2</v>
      </c>
      <c r="AS85" s="81">
        <v>1.1000000000000001</v>
      </c>
      <c r="AT85" s="81">
        <v>3</v>
      </c>
      <c r="AU85" s="81">
        <v>2.8</v>
      </c>
      <c r="AV85" s="81">
        <v>1.4</v>
      </c>
      <c r="AW85" s="81">
        <v>1.1000000000000001</v>
      </c>
      <c r="AX85" s="81">
        <v>2</v>
      </c>
      <c r="AY85" s="81">
        <v>2.1</v>
      </c>
      <c r="AZ85" s="81">
        <v>-0.5</v>
      </c>
      <c r="BA85" s="81">
        <v>1.8</v>
      </c>
      <c r="BB85" s="81">
        <v>1</v>
      </c>
      <c r="BC85" s="84">
        <v>0.8</v>
      </c>
      <c r="BD85" s="84">
        <v>1.1000000000000001</v>
      </c>
      <c r="BE85" s="100"/>
      <c r="BF85" s="96">
        <f>VLOOKUP(H85,[1]Feuil1!$D:$BJ,59,FALSE)</f>
        <v>234156</v>
      </c>
      <c r="BG85" s="96"/>
      <c r="BH85" s="96"/>
      <c r="BI85" s="96"/>
      <c r="BJ85" s="96"/>
    </row>
    <row r="86" spans="1:62" s="103" customFormat="1" ht="14.4" x14ac:dyDescent="0.25">
      <c r="A86" s="33"/>
      <c r="B86" s="89" t="s">
        <v>481</v>
      </c>
      <c r="C86" s="64" t="s">
        <v>481</v>
      </c>
      <c r="D86" s="64"/>
      <c r="E86" s="94"/>
      <c r="F86" s="65"/>
      <c r="G86" s="66"/>
      <c r="H86" s="67" t="s">
        <v>506</v>
      </c>
      <c r="I86" s="68" t="s">
        <v>540</v>
      </c>
      <c r="J86" s="69" t="s">
        <v>430</v>
      </c>
      <c r="K86" s="70" t="s">
        <v>584</v>
      </c>
      <c r="L86" s="71">
        <v>276</v>
      </c>
      <c r="M86" s="72">
        <v>1939</v>
      </c>
      <c r="N86" s="73" t="s">
        <v>415</v>
      </c>
      <c r="O86" s="74">
        <v>695</v>
      </c>
      <c r="P86" s="75">
        <v>24</v>
      </c>
      <c r="Q86" s="76">
        <v>-0.01</v>
      </c>
      <c r="R86" s="75">
        <v>26</v>
      </c>
      <c r="S86" s="76">
        <v>0.02</v>
      </c>
      <c r="T86" s="77">
        <v>2.1</v>
      </c>
      <c r="U86" s="78">
        <v>239</v>
      </c>
      <c r="V86" s="78">
        <v>294</v>
      </c>
      <c r="W86" s="79">
        <v>242</v>
      </c>
      <c r="X86" s="80">
        <v>0.2</v>
      </c>
      <c r="Y86" s="81">
        <v>0.3</v>
      </c>
      <c r="Z86" s="81">
        <v>0.5</v>
      </c>
      <c r="AA86" s="81">
        <v>-0.3</v>
      </c>
      <c r="AB86" s="102">
        <v>2.7</v>
      </c>
      <c r="AC86" s="81">
        <v>6.4</v>
      </c>
      <c r="AD86" s="81">
        <v>5.6</v>
      </c>
      <c r="AE86" s="82">
        <v>7.5</v>
      </c>
      <c r="AF86" s="81">
        <v>7.1</v>
      </c>
      <c r="AG86" s="80">
        <v>0</v>
      </c>
      <c r="AH86" s="83" t="s">
        <v>585</v>
      </c>
      <c r="AI86" s="81">
        <v>0</v>
      </c>
      <c r="AJ86" s="81">
        <v>0.9</v>
      </c>
      <c r="AK86" s="81">
        <v>-0.3</v>
      </c>
      <c r="AL86" s="81">
        <v>-1</v>
      </c>
      <c r="AM86" s="81">
        <v>-0.7</v>
      </c>
      <c r="AN86" s="81">
        <v>0.6</v>
      </c>
      <c r="AO86" s="81">
        <v>-1.1000000000000001</v>
      </c>
      <c r="AP86" s="81">
        <v>0.2</v>
      </c>
      <c r="AQ86" s="81">
        <v>1.1000000000000001</v>
      </c>
      <c r="AR86" s="84">
        <v>0.6</v>
      </c>
      <c r="AS86" s="81">
        <v>0.8</v>
      </c>
      <c r="AT86" s="81">
        <v>-1.2</v>
      </c>
      <c r="AU86" s="81">
        <v>-1.1000000000000001</v>
      </c>
      <c r="AV86" s="81">
        <v>0.3</v>
      </c>
      <c r="AW86" s="81">
        <v>0.8</v>
      </c>
      <c r="AX86" s="81">
        <v>-0.7</v>
      </c>
      <c r="AY86" s="81">
        <v>0.8</v>
      </c>
      <c r="AZ86" s="81">
        <v>-1.3</v>
      </c>
      <c r="BA86" s="81">
        <v>-0.3</v>
      </c>
      <c r="BB86" s="81">
        <v>0.6</v>
      </c>
      <c r="BC86" s="84">
        <v>1.2</v>
      </c>
      <c r="BD86" s="84"/>
      <c r="BE86" s="100"/>
      <c r="BF86" s="96">
        <f>VLOOKUP(H86,[1]Feuil1!$D:$BJ,59,FALSE)</f>
        <v>135264</v>
      </c>
      <c r="BG86" s="96"/>
      <c r="BH86" s="96"/>
      <c r="BI86" s="96"/>
      <c r="BJ86" s="96"/>
    </row>
    <row r="87" spans="1:62" s="103" customFormat="1" ht="14.4" x14ac:dyDescent="0.25">
      <c r="A87" s="33"/>
      <c r="B87" s="89" t="s">
        <v>481</v>
      </c>
      <c r="C87" s="64"/>
      <c r="D87" s="64"/>
      <c r="E87" s="94" t="s">
        <v>568</v>
      </c>
      <c r="F87" s="65" t="s">
        <v>481</v>
      </c>
      <c r="G87" s="62"/>
      <c r="H87" s="67" t="s">
        <v>507</v>
      </c>
      <c r="I87" s="68" t="s">
        <v>541</v>
      </c>
      <c r="J87" s="69" t="s">
        <v>586</v>
      </c>
      <c r="K87" s="70" t="s">
        <v>587</v>
      </c>
      <c r="L87" s="71">
        <v>211</v>
      </c>
      <c r="M87" s="72">
        <v>1923</v>
      </c>
      <c r="N87" s="73" t="s">
        <v>273</v>
      </c>
      <c r="O87" s="74">
        <v>-146</v>
      </c>
      <c r="P87" s="75">
        <v>24</v>
      </c>
      <c r="Q87" s="76">
        <v>0.11</v>
      </c>
      <c r="R87" s="75">
        <v>13</v>
      </c>
      <c r="S87" s="76">
        <v>0.06</v>
      </c>
      <c r="T87" s="77">
        <v>1.1000000000000001</v>
      </c>
      <c r="U87" s="78">
        <v>134</v>
      </c>
      <c r="V87" s="78">
        <v>244</v>
      </c>
      <c r="W87" s="79">
        <v>151</v>
      </c>
      <c r="X87" s="80">
        <v>-1.3</v>
      </c>
      <c r="Y87" s="81">
        <v>-1.6</v>
      </c>
      <c r="Z87" s="81">
        <v>-0.1</v>
      </c>
      <c r="AA87" s="81">
        <v>-1.3</v>
      </c>
      <c r="AB87" s="102">
        <v>2.82</v>
      </c>
      <c r="AC87" s="81">
        <v>9.1999999999999993</v>
      </c>
      <c r="AD87" s="81">
        <v>6.6</v>
      </c>
      <c r="AE87" s="82">
        <v>8.8000000000000007</v>
      </c>
      <c r="AF87" s="81">
        <v>6.4</v>
      </c>
      <c r="AG87" s="80">
        <v>1.3</v>
      </c>
      <c r="AH87" s="83" t="s">
        <v>279</v>
      </c>
      <c r="AI87" s="81">
        <v>1.9</v>
      </c>
      <c r="AJ87" s="81">
        <v>0.7</v>
      </c>
      <c r="AK87" s="81">
        <v>0.7</v>
      </c>
      <c r="AL87" s="81">
        <v>0.6</v>
      </c>
      <c r="AM87" s="81">
        <v>0.1</v>
      </c>
      <c r="AN87" s="81">
        <v>0.5</v>
      </c>
      <c r="AO87" s="81">
        <v>-1</v>
      </c>
      <c r="AP87" s="81">
        <v>0.9</v>
      </c>
      <c r="AQ87" s="81">
        <v>1.5</v>
      </c>
      <c r="AR87" s="84">
        <v>1.4</v>
      </c>
      <c r="AS87" s="81">
        <v>1.9</v>
      </c>
      <c r="AT87" s="81">
        <v>1.6</v>
      </c>
      <c r="AU87" s="81">
        <v>1.5</v>
      </c>
      <c r="AV87" s="81">
        <v>0.7</v>
      </c>
      <c r="AW87" s="81">
        <v>2.2000000000000002</v>
      </c>
      <c r="AX87" s="81">
        <v>0</v>
      </c>
      <c r="AY87" s="81">
        <v>-0.2</v>
      </c>
      <c r="AZ87" s="81">
        <v>0.5</v>
      </c>
      <c r="BA87" s="81">
        <v>1.2</v>
      </c>
      <c r="BB87" s="81">
        <v>1</v>
      </c>
      <c r="BC87" s="84">
        <v>0.8</v>
      </c>
      <c r="BD87" s="84">
        <v>0.9</v>
      </c>
      <c r="BE87" s="100"/>
      <c r="BF87" s="96">
        <f>VLOOKUP(H87,[1]Feuil1!$D:$BJ,59,FALSE)</f>
        <v>342165</v>
      </c>
      <c r="BG87" s="96" t="s">
        <v>280</v>
      </c>
      <c r="BH87" s="96" t="s">
        <v>571</v>
      </c>
      <c r="BI87" s="96" t="s">
        <v>573</v>
      </c>
      <c r="BJ87" s="96"/>
    </row>
    <row r="88" spans="1:62" s="103" customFormat="1" ht="14.4" x14ac:dyDescent="0.25">
      <c r="A88" s="33"/>
      <c r="B88" s="89" t="s">
        <v>260</v>
      </c>
      <c r="C88" s="64"/>
      <c r="D88" s="64"/>
      <c r="E88" s="94"/>
      <c r="F88" s="65"/>
      <c r="G88" s="62"/>
      <c r="H88" s="67" t="s">
        <v>508</v>
      </c>
      <c r="I88" s="68" t="s">
        <v>542</v>
      </c>
      <c r="J88" s="69" t="s">
        <v>579</v>
      </c>
      <c r="K88" s="70" t="s">
        <v>597</v>
      </c>
      <c r="L88" s="71">
        <v>249</v>
      </c>
      <c r="M88" s="72">
        <v>1903</v>
      </c>
      <c r="N88" s="73" t="s">
        <v>415</v>
      </c>
      <c r="O88" s="74">
        <v>565</v>
      </c>
      <c r="P88" s="75">
        <v>12</v>
      </c>
      <c r="Q88" s="76">
        <v>-0.03</v>
      </c>
      <c r="R88" s="75">
        <v>38</v>
      </c>
      <c r="S88" s="76">
        <v>0.08</v>
      </c>
      <c r="T88" s="77">
        <v>2.1</v>
      </c>
      <c r="U88" s="78">
        <v>159</v>
      </c>
      <c r="V88" s="78">
        <v>289</v>
      </c>
      <c r="W88" s="79">
        <v>188</v>
      </c>
      <c r="X88" s="80">
        <v>-1</v>
      </c>
      <c r="Y88" s="81">
        <v>-1.4</v>
      </c>
      <c r="Z88" s="81">
        <v>0.4</v>
      </c>
      <c r="AA88" s="81">
        <v>-1.1000000000000001</v>
      </c>
      <c r="AB88" s="102">
        <v>2.83</v>
      </c>
      <c r="AC88" s="81">
        <v>6.9</v>
      </c>
      <c r="AD88" s="81">
        <v>7.2</v>
      </c>
      <c r="AE88" s="82">
        <v>8.5</v>
      </c>
      <c r="AF88" s="81">
        <v>6.8</v>
      </c>
      <c r="AG88" s="80">
        <v>0.2</v>
      </c>
      <c r="AH88" s="83" t="s">
        <v>416</v>
      </c>
      <c r="AI88" s="81">
        <v>0.1</v>
      </c>
      <c r="AJ88" s="81">
        <v>-0.2</v>
      </c>
      <c r="AK88" s="81">
        <v>-0.8</v>
      </c>
      <c r="AL88" s="81">
        <v>-0.2</v>
      </c>
      <c r="AM88" s="81">
        <v>-0.2</v>
      </c>
      <c r="AN88" s="81">
        <v>-0.1</v>
      </c>
      <c r="AO88" s="81">
        <v>-0.6</v>
      </c>
      <c r="AP88" s="81">
        <v>0.1</v>
      </c>
      <c r="AQ88" s="81">
        <v>0.4</v>
      </c>
      <c r="AR88" s="84">
        <v>-0.4</v>
      </c>
      <c r="AS88" s="81">
        <v>0.8</v>
      </c>
      <c r="AT88" s="81">
        <v>-0.1</v>
      </c>
      <c r="AU88" s="81">
        <v>-0.1</v>
      </c>
      <c r="AV88" s="81">
        <v>-0.8</v>
      </c>
      <c r="AW88" s="81">
        <v>1.9</v>
      </c>
      <c r="AX88" s="81">
        <v>1.2</v>
      </c>
      <c r="AY88" s="81">
        <v>0.5</v>
      </c>
      <c r="AZ88" s="81">
        <v>-0.5</v>
      </c>
      <c r="BA88" s="81">
        <v>0.5</v>
      </c>
      <c r="BB88" s="81">
        <v>-0.2</v>
      </c>
      <c r="BC88" s="84">
        <v>-0.1</v>
      </c>
      <c r="BD88" s="84">
        <v>-0.2</v>
      </c>
      <c r="BE88" s="100"/>
      <c r="BF88" s="96"/>
      <c r="BG88" s="96"/>
      <c r="BH88" s="96"/>
      <c r="BI88" s="96"/>
      <c r="BJ88" s="96"/>
    </row>
    <row r="89" spans="1:62" s="103" customFormat="1" ht="14.4" x14ac:dyDescent="0.25">
      <c r="A89" s="33"/>
      <c r="B89" s="89" t="s">
        <v>260</v>
      </c>
      <c r="C89" s="64" t="s">
        <v>481</v>
      </c>
      <c r="D89" s="64"/>
      <c r="E89" s="94"/>
      <c r="F89" s="65"/>
      <c r="G89" s="66"/>
      <c r="H89" s="67" t="s">
        <v>469</v>
      </c>
      <c r="I89" s="68" t="s">
        <v>470</v>
      </c>
      <c r="J89" s="69" t="s">
        <v>471</v>
      </c>
      <c r="K89" s="70" t="s">
        <v>441</v>
      </c>
      <c r="L89" s="71">
        <v>247</v>
      </c>
      <c r="M89" s="72">
        <v>1900</v>
      </c>
      <c r="N89" s="73" t="s">
        <v>381</v>
      </c>
      <c r="O89" s="74">
        <v>225</v>
      </c>
      <c r="P89" s="75">
        <v>54</v>
      </c>
      <c r="Q89" s="76">
        <v>0.17</v>
      </c>
      <c r="R89" s="75">
        <v>25</v>
      </c>
      <c r="S89" s="76">
        <v>7.0000000000000007E-2</v>
      </c>
      <c r="T89" s="77">
        <v>-0.4</v>
      </c>
      <c r="U89" s="78">
        <v>178</v>
      </c>
      <c r="V89" s="78">
        <v>277</v>
      </c>
      <c r="W89" s="79">
        <v>254</v>
      </c>
      <c r="X89" s="80">
        <v>0.7</v>
      </c>
      <c r="Y89" s="81">
        <v>0.9</v>
      </c>
      <c r="Z89" s="81">
        <v>0.7</v>
      </c>
      <c r="AA89" s="81">
        <v>0.2</v>
      </c>
      <c r="AB89" s="102">
        <v>3</v>
      </c>
      <c r="AC89" s="81">
        <v>7.7</v>
      </c>
      <c r="AD89" s="81">
        <v>12.8</v>
      </c>
      <c r="AE89" s="82">
        <v>8.1999999999999993</v>
      </c>
      <c r="AF89" s="81">
        <v>7.8</v>
      </c>
      <c r="AG89" s="80">
        <v>0.1</v>
      </c>
      <c r="AH89" s="83" t="s">
        <v>284</v>
      </c>
      <c r="AI89" s="81">
        <v>0.6</v>
      </c>
      <c r="AJ89" s="81">
        <v>0.5</v>
      </c>
      <c r="AK89" s="81">
        <v>0.8</v>
      </c>
      <c r="AL89" s="81">
        <v>0.9</v>
      </c>
      <c r="AM89" s="81">
        <v>-2.2999999999999998</v>
      </c>
      <c r="AN89" s="81">
        <v>0.2</v>
      </c>
      <c r="AO89" s="81">
        <v>0.8</v>
      </c>
      <c r="AP89" s="81">
        <v>-0.2</v>
      </c>
      <c r="AQ89" s="81">
        <v>-0.1</v>
      </c>
      <c r="AR89" s="84">
        <v>-1.4</v>
      </c>
      <c r="AS89" s="81">
        <v>-0.4</v>
      </c>
      <c r="AT89" s="81">
        <v>0.9</v>
      </c>
      <c r="AU89" s="81">
        <v>0.7</v>
      </c>
      <c r="AV89" s="81">
        <v>0.1</v>
      </c>
      <c r="AW89" s="81">
        <v>0.4</v>
      </c>
      <c r="AX89" s="81">
        <v>-0.2</v>
      </c>
      <c r="AY89" s="81">
        <v>0.1</v>
      </c>
      <c r="AZ89" s="81">
        <v>-0.2</v>
      </c>
      <c r="BA89" s="81">
        <v>0.2</v>
      </c>
      <c r="BB89" s="81">
        <v>-1.2</v>
      </c>
      <c r="BC89" s="84">
        <v>0.2</v>
      </c>
      <c r="BD89" s="84"/>
      <c r="BE89" s="100"/>
      <c r="BF89" s="96">
        <f>VLOOKUP(H89,[1]Feuil1!$D:$BJ,59,FALSE)</f>
        <v>423516</v>
      </c>
      <c r="BG89" s="96" t="s">
        <v>280</v>
      </c>
      <c r="BH89" s="96"/>
      <c r="BI89" s="96"/>
      <c r="BJ89" s="96"/>
    </row>
    <row r="90" spans="1:62" s="103" customFormat="1" ht="14.4" x14ac:dyDescent="0.25">
      <c r="A90" s="33"/>
      <c r="B90" s="89" t="s">
        <v>260</v>
      </c>
      <c r="C90" s="64" t="s">
        <v>481</v>
      </c>
      <c r="D90" s="64" t="s">
        <v>481</v>
      </c>
      <c r="E90" s="94"/>
      <c r="F90" s="65"/>
      <c r="G90" s="66"/>
      <c r="H90" s="67" t="s">
        <v>509</v>
      </c>
      <c r="I90" s="68" t="s">
        <v>543</v>
      </c>
      <c r="J90" s="69" t="s">
        <v>588</v>
      </c>
      <c r="K90" s="70" t="s">
        <v>589</v>
      </c>
      <c r="L90" s="71">
        <v>209</v>
      </c>
      <c r="M90" s="72">
        <v>1892</v>
      </c>
      <c r="N90" s="73" t="s">
        <v>559</v>
      </c>
      <c r="O90" s="74">
        <v>620</v>
      </c>
      <c r="P90" s="75">
        <v>16</v>
      </c>
      <c r="Q90" s="76">
        <v>-0.03</v>
      </c>
      <c r="R90" s="75">
        <v>21</v>
      </c>
      <c r="S90" s="76">
        <v>0.01</v>
      </c>
      <c r="T90" s="77">
        <v>0.9</v>
      </c>
      <c r="U90" s="78">
        <v>190</v>
      </c>
      <c r="V90" s="78">
        <v>219</v>
      </c>
      <c r="W90" s="79">
        <v>204</v>
      </c>
      <c r="X90" s="80">
        <v>0.7</v>
      </c>
      <c r="Y90" s="81">
        <v>0.8</v>
      </c>
      <c r="Z90" s="81">
        <v>0.9</v>
      </c>
      <c r="AA90" s="81">
        <v>0.2</v>
      </c>
      <c r="AB90" s="102">
        <v>2.82</v>
      </c>
      <c r="AC90" s="81">
        <v>6.7</v>
      </c>
      <c r="AD90" s="81">
        <v>6.8</v>
      </c>
      <c r="AE90" s="82">
        <v>6.7</v>
      </c>
      <c r="AF90" s="81">
        <v>6.9</v>
      </c>
      <c r="AG90" s="80">
        <v>0.4</v>
      </c>
      <c r="AH90" s="83" t="s">
        <v>284</v>
      </c>
      <c r="AI90" s="81">
        <v>1.7</v>
      </c>
      <c r="AJ90" s="81">
        <v>1.3</v>
      </c>
      <c r="AK90" s="81">
        <v>1.2</v>
      </c>
      <c r="AL90" s="81">
        <v>0.4</v>
      </c>
      <c r="AM90" s="81">
        <v>1.6</v>
      </c>
      <c r="AN90" s="81">
        <v>-0.2</v>
      </c>
      <c r="AO90" s="81">
        <v>-0.5</v>
      </c>
      <c r="AP90" s="81">
        <v>-0.3</v>
      </c>
      <c r="AQ90" s="81">
        <v>0.3</v>
      </c>
      <c r="AR90" s="84">
        <v>0.2</v>
      </c>
      <c r="AS90" s="81">
        <v>1</v>
      </c>
      <c r="AT90" s="81">
        <v>1.5</v>
      </c>
      <c r="AU90" s="81">
        <v>1.1000000000000001</v>
      </c>
      <c r="AV90" s="81">
        <v>-0.3</v>
      </c>
      <c r="AW90" s="81">
        <v>1</v>
      </c>
      <c r="AX90" s="81">
        <v>-1.9</v>
      </c>
      <c r="AY90" s="81">
        <v>-0.7</v>
      </c>
      <c r="AZ90" s="81">
        <v>-0.1</v>
      </c>
      <c r="BA90" s="81">
        <v>0.5</v>
      </c>
      <c r="BB90" s="81">
        <v>-0.2</v>
      </c>
      <c r="BC90" s="84">
        <v>1.2</v>
      </c>
      <c r="BD90" s="84"/>
      <c r="BE90" s="100"/>
      <c r="BF90" s="96"/>
      <c r="BG90" s="96"/>
      <c r="BH90" s="96"/>
      <c r="BI90" s="96"/>
      <c r="BJ90" s="96"/>
    </row>
    <row r="91" spans="1:62" s="103" customFormat="1" ht="14.4" x14ac:dyDescent="0.25">
      <c r="A91" s="33"/>
      <c r="B91" s="89" t="s">
        <v>260</v>
      </c>
      <c r="C91" s="64" t="s">
        <v>481</v>
      </c>
      <c r="D91" s="64" t="s">
        <v>481</v>
      </c>
      <c r="E91" s="94"/>
      <c r="F91" s="65"/>
      <c r="G91" s="66"/>
      <c r="H91" s="67" t="s">
        <v>510</v>
      </c>
      <c r="I91" s="68" t="s">
        <v>544</v>
      </c>
      <c r="J91" s="69" t="s">
        <v>590</v>
      </c>
      <c r="K91" s="70" t="s">
        <v>405</v>
      </c>
      <c r="L91" s="71">
        <v>211</v>
      </c>
      <c r="M91" s="72">
        <v>1891</v>
      </c>
      <c r="N91" s="73" t="s">
        <v>415</v>
      </c>
      <c r="O91" s="74">
        <v>572</v>
      </c>
      <c r="P91" s="75">
        <v>35</v>
      </c>
      <c r="Q91" s="76">
        <v>0.05</v>
      </c>
      <c r="R91" s="75">
        <v>27</v>
      </c>
      <c r="S91" s="76">
        <v>0.03</v>
      </c>
      <c r="T91" s="77">
        <v>-0.5</v>
      </c>
      <c r="U91" s="78">
        <v>177</v>
      </c>
      <c r="V91" s="78">
        <v>226</v>
      </c>
      <c r="W91" s="79">
        <v>162</v>
      </c>
      <c r="X91" s="80">
        <v>-1.4</v>
      </c>
      <c r="Y91" s="81">
        <v>-1.8</v>
      </c>
      <c r="Z91" s="81">
        <v>0.1</v>
      </c>
      <c r="AA91" s="81">
        <v>-1.2</v>
      </c>
      <c r="AB91" s="102">
        <v>3.05</v>
      </c>
      <c r="AC91" s="81">
        <v>8.1999999999999993</v>
      </c>
      <c r="AD91" s="81">
        <v>7.5</v>
      </c>
      <c r="AE91" s="82">
        <v>7.4</v>
      </c>
      <c r="AF91" s="81">
        <v>6.1</v>
      </c>
      <c r="AG91" s="80">
        <v>0.6</v>
      </c>
      <c r="AH91" s="83" t="s">
        <v>312</v>
      </c>
      <c r="AI91" s="81">
        <v>0.9</v>
      </c>
      <c r="AJ91" s="81">
        <v>0.5</v>
      </c>
      <c r="AK91" s="81">
        <v>0.4</v>
      </c>
      <c r="AL91" s="81">
        <v>0.5</v>
      </c>
      <c r="AM91" s="81">
        <v>-0.7</v>
      </c>
      <c r="AN91" s="81">
        <v>0.1</v>
      </c>
      <c r="AO91" s="81">
        <v>-0.4</v>
      </c>
      <c r="AP91" s="81">
        <v>-0.1</v>
      </c>
      <c r="AQ91" s="81">
        <v>0.1</v>
      </c>
      <c r="AR91" s="84">
        <v>0.5</v>
      </c>
      <c r="AS91" s="81">
        <v>0.1</v>
      </c>
      <c r="AT91" s="81">
        <v>1.7</v>
      </c>
      <c r="AU91" s="81">
        <v>1.6</v>
      </c>
      <c r="AV91" s="81">
        <v>0.8</v>
      </c>
      <c r="AW91" s="81">
        <v>1.3</v>
      </c>
      <c r="AX91" s="81">
        <v>-1.2</v>
      </c>
      <c r="AY91" s="81">
        <v>-0.5</v>
      </c>
      <c r="AZ91" s="81">
        <v>1.2</v>
      </c>
      <c r="BA91" s="81">
        <v>0.8</v>
      </c>
      <c r="BB91" s="81">
        <v>0.2</v>
      </c>
      <c r="BC91" s="84">
        <v>0.4</v>
      </c>
      <c r="BD91" s="84">
        <v>0.9</v>
      </c>
      <c r="BE91" s="100"/>
      <c r="BF91" s="96"/>
      <c r="BG91" s="96"/>
      <c r="BH91" s="96"/>
      <c r="BI91" s="96"/>
      <c r="BJ91" s="96"/>
    </row>
    <row r="92" spans="1:62" s="103" customFormat="1" ht="14.4" x14ac:dyDescent="0.25">
      <c r="A92" s="33"/>
      <c r="B92" s="89" t="s">
        <v>260</v>
      </c>
      <c r="C92" s="64" t="s">
        <v>481</v>
      </c>
      <c r="D92" s="64"/>
      <c r="E92" s="94"/>
      <c r="F92" s="65"/>
      <c r="G92" s="62"/>
      <c r="H92" s="67" t="s">
        <v>453</v>
      </c>
      <c r="I92" s="68" t="s">
        <v>454</v>
      </c>
      <c r="J92" s="69" t="s">
        <v>455</v>
      </c>
      <c r="K92" s="70" t="s">
        <v>441</v>
      </c>
      <c r="L92" s="71">
        <v>255</v>
      </c>
      <c r="M92" s="72">
        <v>1879</v>
      </c>
      <c r="N92" s="73" t="s">
        <v>456</v>
      </c>
      <c r="O92" s="74">
        <v>722</v>
      </c>
      <c r="P92" s="75">
        <v>15</v>
      </c>
      <c r="Q92" s="76">
        <v>-0.04</v>
      </c>
      <c r="R92" s="75">
        <v>22</v>
      </c>
      <c r="S92" s="76">
        <v>0</v>
      </c>
      <c r="T92" s="77">
        <v>2.2000000000000002</v>
      </c>
      <c r="U92" s="78">
        <v>228</v>
      </c>
      <c r="V92" s="78">
        <v>269</v>
      </c>
      <c r="W92" s="79">
        <v>189</v>
      </c>
      <c r="X92" s="80">
        <v>-1.2</v>
      </c>
      <c r="Y92" s="81">
        <v>-1</v>
      </c>
      <c r="Z92" s="81">
        <v>-1.3</v>
      </c>
      <c r="AA92" s="81">
        <v>-1.8</v>
      </c>
      <c r="AB92" s="102">
        <v>2.57</v>
      </c>
      <c r="AC92" s="81">
        <v>7.2</v>
      </c>
      <c r="AD92" s="81">
        <v>8.5</v>
      </c>
      <c r="AE92" s="82">
        <v>8.1</v>
      </c>
      <c r="AF92" s="81">
        <v>7.4</v>
      </c>
      <c r="AG92" s="80">
        <v>0.3</v>
      </c>
      <c r="AH92" s="83" t="s">
        <v>406</v>
      </c>
      <c r="AI92" s="81">
        <v>-0.1</v>
      </c>
      <c r="AJ92" s="81">
        <v>-0.2</v>
      </c>
      <c r="AK92" s="81">
        <v>0.2</v>
      </c>
      <c r="AL92" s="81">
        <v>0.4</v>
      </c>
      <c r="AM92" s="81">
        <v>1.8</v>
      </c>
      <c r="AN92" s="81">
        <v>0.2</v>
      </c>
      <c r="AO92" s="81">
        <v>-1.5</v>
      </c>
      <c r="AP92" s="81">
        <v>0.6</v>
      </c>
      <c r="AQ92" s="81">
        <v>0.7</v>
      </c>
      <c r="AR92" s="84">
        <v>0.8</v>
      </c>
      <c r="AS92" s="81">
        <v>-0.7</v>
      </c>
      <c r="AT92" s="81">
        <v>0.6</v>
      </c>
      <c r="AU92" s="81">
        <v>0.5</v>
      </c>
      <c r="AV92" s="81">
        <v>-0.6</v>
      </c>
      <c r="AW92" s="81">
        <v>0.9</v>
      </c>
      <c r="AX92" s="81">
        <v>-0.5</v>
      </c>
      <c r="AY92" s="81">
        <v>-1</v>
      </c>
      <c r="AZ92" s="81">
        <v>-0.1</v>
      </c>
      <c r="BA92" s="81">
        <v>0.2</v>
      </c>
      <c r="BB92" s="81">
        <v>0.8</v>
      </c>
      <c r="BC92" s="84">
        <v>-0.3</v>
      </c>
      <c r="BD92" s="84">
        <v>0.2</v>
      </c>
      <c r="BE92" s="100"/>
      <c r="BF92" s="96"/>
      <c r="BG92" s="96" t="s">
        <v>280</v>
      </c>
      <c r="BH92" s="96"/>
      <c r="BI92" s="96"/>
      <c r="BJ92" s="96"/>
    </row>
    <row r="93" spans="1:62" s="103" customFormat="1" ht="14.4" x14ac:dyDescent="0.25">
      <c r="A93" s="33"/>
      <c r="B93" s="89" t="s">
        <v>260</v>
      </c>
      <c r="C93" s="64"/>
      <c r="D93" s="64"/>
      <c r="E93" s="94"/>
      <c r="F93" s="65" t="s">
        <v>474</v>
      </c>
      <c r="G93" s="62"/>
      <c r="H93" s="67" t="s">
        <v>475</v>
      </c>
      <c r="I93" s="68" t="s">
        <v>476</v>
      </c>
      <c r="J93" s="69" t="s">
        <v>437</v>
      </c>
      <c r="K93" s="70" t="s">
        <v>477</v>
      </c>
      <c r="L93" s="71">
        <v>247</v>
      </c>
      <c r="M93" s="72">
        <v>1870</v>
      </c>
      <c r="N93" s="73" t="s">
        <v>431</v>
      </c>
      <c r="O93" s="74">
        <v>671</v>
      </c>
      <c r="P93" s="75">
        <v>26</v>
      </c>
      <c r="Q93" s="76">
        <v>0</v>
      </c>
      <c r="R93" s="75">
        <v>30</v>
      </c>
      <c r="S93" s="76">
        <v>0.03</v>
      </c>
      <c r="T93" s="77">
        <v>0.6</v>
      </c>
      <c r="U93" s="78">
        <v>183</v>
      </c>
      <c r="V93" s="78">
        <v>277</v>
      </c>
      <c r="W93" s="79">
        <v>162</v>
      </c>
      <c r="X93" s="80">
        <v>-2.1</v>
      </c>
      <c r="Y93" s="81">
        <v>-2.5</v>
      </c>
      <c r="Z93" s="81">
        <v>-0.8</v>
      </c>
      <c r="AA93" s="81">
        <v>-1.9</v>
      </c>
      <c r="AB93" s="102">
        <v>2.5499999999999998</v>
      </c>
      <c r="AC93" s="81">
        <v>8</v>
      </c>
      <c r="AD93" s="81">
        <v>7.5</v>
      </c>
      <c r="AE93" s="82">
        <v>7.7</v>
      </c>
      <c r="AF93" s="81">
        <v>6.7</v>
      </c>
      <c r="AG93" s="80">
        <v>0</v>
      </c>
      <c r="AH93" s="83" t="s">
        <v>478</v>
      </c>
      <c r="AI93" s="81">
        <v>0.2</v>
      </c>
      <c r="AJ93" s="81">
        <v>0.2</v>
      </c>
      <c r="AK93" s="81">
        <v>-0.2</v>
      </c>
      <c r="AL93" s="81">
        <v>-0.4</v>
      </c>
      <c r="AM93" s="81">
        <v>-0.4</v>
      </c>
      <c r="AN93" s="81">
        <v>0.6</v>
      </c>
      <c r="AO93" s="81">
        <v>-0.7</v>
      </c>
      <c r="AP93" s="81">
        <v>-0.4</v>
      </c>
      <c r="AQ93" s="81">
        <v>0.3</v>
      </c>
      <c r="AR93" s="84">
        <v>-0.6</v>
      </c>
      <c r="AS93" s="81">
        <v>0.4</v>
      </c>
      <c r="AT93" s="81">
        <v>0.8</v>
      </c>
      <c r="AU93" s="81">
        <v>0.8</v>
      </c>
      <c r="AV93" s="81">
        <v>-0.9</v>
      </c>
      <c r="AW93" s="81">
        <v>1.2</v>
      </c>
      <c r="AX93" s="81">
        <v>-1</v>
      </c>
      <c r="AY93" s="81">
        <v>-1.3</v>
      </c>
      <c r="AZ93" s="81">
        <v>1.3</v>
      </c>
      <c r="BA93" s="81">
        <v>0.4</v>
      </c>
      <c r="BB93" s="81">
        <v>-0.5</v>
      </c>
      <c r="BC93" s="84">
        <v>0.4</v>
      </c>
      <c r="BD93" s="84">
        <v>-0.1</v>
      </c>
      <c r="BE93" s="100"/>
      <c r="BF93" s="96">
        <f>VLOOKUP(H93,[1]Feuil1!$D:$BJ,59,FALSE)</f>
        <v>342516</v>
      </c>
      <c r="BG93" s="96" t="s">
        <v>280</v>
      </c>
      <c r="BH93" s="96"/>
      <c r="BI93" s="96"/>
      <c r="BJ93" s="96"/>
    </row>
    <row r="94" spans="1:62" s="103" customFormat="1" ht="14.4" x14ac:dyDescent="0.25">
      <c r="A94" s="33"/>
      <c r="B94" s="89" t="s">
        <v>260</v>
      </c>
      <c r="C94" s="64"/>
      <c r="D94" s="64"/>
      <c r="E94" s="94"/>
      <c r="F94" s="65"/>
      <c r="G94" s="66"/>
      <c r="H94" s="67" t="s">
        <v>511</v>
      </c>
      <c r="I94" s="68" t="s">
        <v>545</v>
      </c>
      <c r="J94" s="69" t="s">
        <v>591</v>
      </c>
      <c r="K94" s="70" t="s">
        <v>567</v>
      </c>
      <c r="L94" s="71">
        <v>21</v>
      </c>
      <c r="M94" s="72">
        <v>1809</v>
      </c>
      <c r="N94" s="73" t="s">
        <v>559</v>
      </c>
      <c r="O94" s="74">
        <v>-170</v>
      </c>
      <c r="P94" s="75">
        <v>-23</v>
      </c>
      <c r="Q94" s="76">
        <v>-0.06</v>
      </c>
      <c r="R94" s="75">
        <v>-1</v>
      </c>
      <c r="S94" s="76">
        <v>0.02</v>
      </c>
      <c r="T94" s="77">
        <v>1.2</v>
      </c>
      <c r="U94" s="78">
        <v>11</v>
      </c>
      <c r="V94" s="78">
        <v>25</v>
      </c>
      <c r="W94" s="79">
        <v>44</v>
      </c>
      <c r="X94" s="80">
        <v>0.7</v>
      </c>
      <c r="Y94" s="81">
        <v>0.6</v>
      </c>
      <c r="Z94" s="81">
        <v>1.6</v>
      </c>
      <c r="AA94" s="81">
        <v>0.2</v>
      </c>
      <c r="AB94" s="102">
        <v>3.09</v>
      </c>
      <c r="AC94" s="81">
        <v>8.6999999999999993</v>
      </c>
      <c r="AD94" s="81">
        <v>6.2</v>
      </c>
      <c r="AE94" s="82">
        <v>8</v>
      </c>
      <c r="AF94" s="81">
        <v>6</v>
      </c>
      <c r="AG94" s="80">
        <v>2.4</v>
      </c>
      <c r="AH94" s="83" t="s">
        <v>284</v>
      </c>
      <c r="AI94" s="81">
        <v>2.7</v>
      </c>
      <c r="AJ94" s="81">
        <v>0.9</v>
      </c>
      <c r="AK94" s="81">
        <v>1.1000000000000001</v>
      </c>
      <c r="AL94" s="81">
        <v>2.1</v>
      </c>
      <c r="AM94" s="81">
        <v>1.1000000000000001</v>
      </c>
      <c r="AN94" s="81">
        <v>0.9</v>
      </c>
      <c r="AO94" s="81">
        <v>-0.9</v>
      </c>
      <c r="AP94" s="81">
        <v>3.9</v>
      </c>
      <c r="AQ94" s="81">
        <v>0.6</v>
      </c>
      <c r="AR94" s="84">
        <v>2.4</v>
      </c>
      <c r="AS94" s="81">
        <v>2.1</v>
      </c>
      <c r="AT94" s="81">
        <v>3.5</v>
      </c>
      <c r="AU94" s="81">
        <v>3.1</v>
      </c>
      <c r="AV94" s="81">
        <v>3.4</v>
      </c>
      <c r="AW94" s="81">
        <v>2.5</v>
      </c>
      <c r="AX94" s="81">
        <v>0.6</v>
      </c>
      <c r="AY94" s="81">
        <v>2.1</v>
      </c>
      <c r="AZ94" s="81">
        <v>3.3</v>
      </c>
      <c r="BA94" s="81">
        <v>2.1</v>
      </c>
      <c r="BB94" s="81">
        <v>2.2000000000000002</v>
      </c>
      <c r="BC94" s="84">
        <v>0.6</v>
      </c>
      <c r="BD94" s="84"/>
      <c r="BE94" s="100"/>
      <c r="BF94" s="96">
        <f>VLOOKUP(H94,[1]Feuil1!$D:$BJ,59,FALSE)</f>
        <v>231465</v>
      </c>
      <c r="BG94" s="96" t="s">
        <v>280</v>
      </c>
      <c r="BH94" s="96" t="s">
        <v>571</v>
      </c>
      <c r="BI94" s="96"/>
      <c r="BJ94" s="96"/>
    </row>
    <row r="95" spans="1:62" s="103" customFormat="1" ht="14.4" x14ac:dyDescent="0.25">
      <c r="A95" s="33"/>
      <c r="B95" s="89" t="s">
        <v>260</v>
      </c>
      <c r="C95" s="64"/>
      <c r="D95" s="64"/>
      <c r="E95" s="94"/>
      <c r="F95" s="65"/>
      <c r="G95" s="62"/>
      <c r="H95" s="67" t="s">
        <v>512</v>
      </c>
      <c r="I95" s="68" t="s">
        <v>546</v>
      </c>
      <c r="J95" s="69" t="s">
        <v>592</v>
      </c>
      <c r="K95" s="70" t="s">
        <v>430</v>
      </c>
      <c r="L95" s="71">
        <v>147</v>
      </c>
      <c r="M95" s="72">
        <v>1784</v>
      </c>
      <c r="N95" s="73" t="s">
        <v>402</v>
      </c>
      <c r="O95" s="74">
        <v>901</v>
      </c>
      <c r="P95" s="75">
        <v>28</v>
      </c>
      <c r="Q95" s="76">
        <v>-0.02</v>
      </c>
      <c r="R95" s="75">
        <v>48</v>
      </c>
      <c r="S95" s="76">
        <v>7.0000000000000007E-2</v>
      </c>
      <c r="T95" s="77">
        <v>-1.3</v>
      </c>
      <c r="U95" s="78">
        <v>76</v>
      </c>
      <c r="V95" s="78">
        <v>177</v>
      </c>
      <c r="W95" s="79">
        <v>81</v>
      </c>
      <c r="X95" s="80">
        <v>-2.2000000000000002</v>
      </c>
      <c r="Y95" s="81">
        <v>-1.7</v>
      </c>
      <c r="Z95" s="81">
        <v>-2</v>
      </c>
      <c r="AA95" s="81">
        <v>-3.9</v>
      </c>
      <c r="AB95" s="102">
        <v>3.13</v>
      </c>
      <c r="AC95" s="81">
        <v>8.1</v>
      </c>
      <c r="AD95" s="81">
        <v>8.6999999999999993</v>
      </c>
      <c r="AE95" s="82">
        <v>7.3</v>
      </c>
      <c r="AF95" s="81">
        <v>6.9</v>
      </c>
      <c r="AG95" s="80">
        <v>0</v>
      </c>
      <c r="AH95" s="83" t="s">
        <v>559</v>
      </c>
      <c r="AI95" s="81">
        <v>0.5</v>
      </c>
      <c r="AJ95" s="81">
        <v>1.7</v>
      </c>
      <c r="AK95" s="81">
        <v>0.5</v>
      </c>
      <c r="AL95" s="81">
        <v>-1.5</v>
      </c>
      <c r="AM95" s="81">
        <v>1.9</v>
      </c>
      <c r="AN95" s="81">
        <v>0.3</v>
      </c>
      <c r="AO95" s="81">
        <v>-2.2000000000000002</v>
      </c>
      <c r="AP95" s="81">
        <v>-2.2000000000000002</v>
      </c>
      <c r="AQ95" s="81">
        <v>1.5</v>
      </c>
      <c r="AR95" s="84">
        <v>-1.4</v>
      </c>
      <c r="AS95" s="81">
        <v>0.5</v>
      </c>
      <c r="AT95" s="81">
        <v>0.2</v>
      </c>
      <c r="AU95" s="81">
        <v>0.2</v>
      </c>
      <c r="AV95" s="81">
        <v>-0.4</v>
      </c>
      <c r="AW95" s="81">
        <v>0.4</v>
      </c>
      <c r="AX95" s="81">
        <v>0.5</v>
      </c>
      <c r="AY95" s="81">
        <v>-1</v>
      </c>
      <c r="AZ95" s="81">
        <v>1.7</v>
      </c>
      <c r="BA95" s="81">
        <v>-0.1</v>
      </c>
      <c r="BB95" s="81">
        <v>-1.5</v>
      </c>
      <c r="BC95" s="84">
        <v>2.1</v>
      </c>
      <c r="BD95" s="84"/>
      <c r="BE95" s="100"/>
      <c r="BF95" s="96"/>
      <c r="BG95" s="96" t="s">
        <v>280</v>
      </c>
      <c r="BH95" s="96"/>
      <c r="BI95" s="96"/>
      <c r="BJ95" s="96"/>
    </row>
    <row r="96" spans="1:62" s="103" customFormat="1" ht="14.4" x14ac:dyDescent="0.25">
      <c r="A96" s="33"/>
      <c r="B96" s="89" t="s">
        <v>260</v>
      </c>
      <c r="C96" s="64" t="s">
        <v>481</v>
      </c>
      <c r="D96" s="64" t="s">
        <v>481</v>
      </c>
      <c r="E96" s="94"/>
      <c r="F96" s="65"/>
      <c r="G96" s="66"/>
      <c r="H96" s="67" t="s">
        <v>457</v>
      </c>
      <c r="I96" s="68" t="s">
        <v>458</v>
      </c>
      <c r="J96" s="69" t="s">
        <v>459</v>
      </c>
      <c r="K96" s="70" t="s">
        <v>460</v>
      </c>
      <c r="L96" s="71">
        <v>143</v>
      </c>
      <c r="M96" s="72">
        <v>1776</v>
      </c>
      <c r="N96" s="73" t="s">
        <v>478</v>
      </c>
      <c r="O96" s="74">
        <v>295</v>
      </c>
      <c r="P96" s="75">
        <v>14</v>
      </c>
      <c r="Q96" s="76">
        <v>0.01</v>
      </c>
      <c r="R96" s="75">
        <v>22</v>
      </c>
      <c r="S96" s="76">
        <v>0.05</v>
      </c>
      <c r="T96" s="77">
        <v>0.2</v>
      </c>
      <c r="U96" s="78">
        <v>86</v>
      </c>
      <c r="V96" s="78">
        <v>167</v>
      </c>
      <c r="W96" s="79">
        <v>128</v>
      </c>
      <c r="X96" s="80">
        <v>-0.8</v>
      </c>
      <c r="Y96" s="81">
        <v>0.2</v>
      </c>
      <c r="Z96" s="81">
        <v>-3.1</v>
      </c>
      <c r="AA96" s="81">
        <v>-1.9</v>
      </c>
      <c r="AB96" s="102">
        <v>2.89</v>
      </c>
      <c r="AC96" s="81">
        <v>6.8</v>
      </c>
      <c r="AD96" s="81">
        <v>6.7</v>
      </c>
      <c r="AE96" s="82">
        <v>6.4</v>
      </c>
      <c r="AF96" s="81">
        <v>5.2</v>
      </c>
      <c r="AG96" s="80">
        <v>0.3</v>
      </c>
      <c r="AH96" s="83" t="s">
        <v>415</v>
      </c>
      <c r="AI96" s="81">
        <v>0.6</v>
      </c>
      <c r="AJ96" s="81">
        <v>0.5</v>
      </c>
      <c r="AK96" s="81">
        <v>0.6</v>
      </c>
      <c r="AL96" s="81">
        <v>0.5</v>
      </c>
      <c r="AM96" s="81">
        <v>-0.5</v>
      </c>
      <c r="AN96" s="81">
        <v>0.2</v>
      </c>
      <c r="AO96" s="81">
        <v>0.4</v>
      </c>
      <c r="AP96" s="81">
        <v>-0.6</v>
      </c>
      <c r="AQ96" s="81">
        <v>-0.5</v>
      </c>
      <c r="AR96" s="84">
        <v>-1</v>
      </c>
      <c r="AS96" s="81">
        <v>1.5</v>
      </c>
      <c r="AT96" s="81">
        <v>0</v>
      </c>
      <c r="AU96" s="81">
        <v>0</v>
      </c>
      <c r="AV96" s="81">
        <v>1.6</v>
      </c>
      <c r="AW96" s="81">
        <v>1.3</v>
      </c>
      <c r="AX96" s="81">
        <v>1.3</v>
      </c>
      <c r="AY96" s="81">
        <v>1.6</v>
      </c>
      <c r="AZ96" s="81">
        <v>0.5</v>
      </c>
      <c r="BA96" s="81">
        <v>0.6</v>
      </c>
      <c r="BB96" s="81">
        <v>-1.1000000000000001</v>
      </c>
      <c r="BC96" s="84">
        <v>0.3</v>
      </c>
      <c r="BD96" s="84">
        <v>0.9</v>
      </c>
      <c r="BE96" s="100"/>
      <c r="BF96" s="96">
        <f>VLOOKUP(H96,[1]Feuil1!$D:$BJ,59,FALSE)</f>
        <v>132456</v>
      </c>
      <c r="BG96" s="96" t="s">
        <v>280</v>
      </c>
      <c r="BH96" s="96" t="s">
        <v>569</v>
      </c>
      <c r="BI96" s="96"/>
      <c r="BJ96" s="96"/>
    </row>
    <row r="97" spans="1:62" s="103" customFormat="1" ht="14.4" x14ac:dyDescent="0.25">
      <c r="A97" s="33"/>
      <c r="B97" s="89" t="s">
        <v>260</v>
      </c>
      <c r="C97" s="64" t="s">
        <v>481</v>
      </c>
      <c r="D97" s="64"/>
      <c r="E97" s="94"/>
      <c r="F97" s="65"/>
      <c r="G97" s="62"/>
      <c r="H97" s="67" t="s">
        <v>513</v>
      </c>
      <c r="I97" s="68" t="s">
        <v>547</v>
      </c>
      <c r="J97" s="69" t="s">
        <v>441</v>
      </c>
      <c r="K97" s="70" t="s">
        <v>593</v>
      </c>
      <c r="L97" s="71">
        <v>125</v>
      </c>
      <c r="M97" s="72">
        <v>1764</v>
      </c>
      <c r="N97" s="73" t="s">
        <v>402</v>
      </c>
      <c r="O97" s="74">
        <v>-145</v>
      </c>
      <c r="P97" s="75">
        <v>13</v>
      </c>
      <c r="Q97" s="76">
        <v>7.0000000000000007E-2</v>
      </c>
      <c r="R97" s="75">
        <v>9</v>
      </c>
      <c r="S97" s="76">
        <v>0.05</v>
      </c>
      <c r="T97" s="77">
        <v>1.2</v>
      </c>
      <c r="U97" s="78">
        <v>58</v>
      </c>
      <c r="V97" s="78">
        <v>154</v>
      </c>
      <c r="W97" s="79">
        <v>122</v>
      </c>
      <c r="X97" s="80">
        <v>0.8</v>
      </c>
      <c r="Y97" s="81">
        <v>0.5</v>
      </c>
      <c r="Z97" s="81">
        <v>1.3</v>
      </c>
      <c r="AA97" s="81">
        <v>1.4</v>
      </c>
      <c r="AB97" s="102">
        <v>2.74</v>
      </c>
      <c r="AC97" s="81">
        <v>9.4</v>
      </c>
      <c r="AD97" s="81">
        <v>8.8000000000000007</v>
      </c>
      <c r="AE97" s="82">
        <v>8.9</v>
      </c>
      <c r="AF97" s="81">
        <v>6.4</v>
      </c>
      <c r="AG97" s="80">
        <v>0.3</v>
      </c>
      <c r="AH97" s="83" t="s">
        <v>559</v>
      </c>
      <c r="AI97" s="81">
        <v>0.9</v>
      </c>
      <c r="AJ97" s="81">
        <v>0.6</v>
      </c>
      <c r="AK97" s="81">
        <v>0</v>
      </c>
      <c r="AL97" s="81">
        <v>0.7</v>
      </c>
      <c r="AM97" s="81">
        <v>1.1000000000000001</v>
      </c>
      <c r="AN97" s="81">
        <v>1.3</v>
      </c>
      <c r="AO97" s="81">
        <v>1.3</v>
      </c>
      <c r="AP97" s="81">
        <v>-0.7</v>
      </c>
      <c r="AQ97" s="81">
        <v>-1.5</v>
      </c>
      <c r="AR97" s="84">
        <v>-0.6</v>
      </c>
      <c r="AS97" s="81">
        <v>-1.2</v>
      </c>
      <c r="AT97" s="81">
        <v>0.4</v>
      </c>
      <c r="AU97" s="81">
        <v>0.1</v>
      </c>
      <c r="AV97" s="81">
        <v>1.9</v>
      </c>
      <c r="AW97" s="81">
        <v>0.7</v>
      </c>
      <c r="AX97" s="81">
        <v>-1</v>
      </c>
      <c r="AY97" s="81">
        <v>0.2</v>
      </c>
      <c r="AZ97" s="81">
        <v>1.9</v>
      </c>
      <c r="BA97" s="81">
        <v>-0.2</v>
      </c>
      <c r="BB97" s="81">
        <v>-0.9</v>
      </c>
      <c r="BC97" s="84">
        <v>0.5</v>
      </c>
      <c r="BD97" s="84"/>
      <c r="BE97" s="100"/>
      <c r="BF97" s="96">
        <f>VLOOKUP(H97,[1]Feuil1!$D:$BJ,59,FALSE)</f>
        <v>231456</v>
      </c>
      <c r="BG97" s="96" t="s">
        <v>280</v>
      </c>
      <c r="BH97" s="96" t="s">
        <v>571</v>
      </c>
      <c r="BI97" s="96"/>
      <c r="BJ97" s="96"/>
    </row>
    <row r="98" spans="1:62" s="103" customFormat="1" ht="14.4" x14ac:dyDescent="0.25">
      <c r="A98" s="33"/>
      <c r="B98" s="89" t="s">
        <v>260</v>
      </c>
      <c r="C98" s="64" t="s">
        <v>481</v>
      </c>
      <c r="D98" s="64"/>
      <c r="E98" s="94"/>
      <c r="F98" s="65"/>
      <c r="G98" s="66"/>
      <c r="H98" s="67" t="s">
        <v>514</v>
      </c>
      <c r="I98" s="68" t="s">
        <v>548</v>
      </c>
      <c r="J98" s="69" t="s">
        <v>583</v>
      </c>
      <c r="K98" s="70" t="s">
        <v>576</v>
      </c>
      <c r="L98" s="71">
        <v>51</v>
      </c>
      <c r="M98" s="72">
        <v>1757</v>
      </c>
      <c r="N98" s="73" t="s">
        <v>559</v>
      </c>
      <c r="O98" s="74">
        <v>833</v>
      </c>
      <c r="P98" s="75">
        <v>22</v>
      </c>
      <c r="Q98" s="76">
        <v>-0.03</v>
      </c>
      <c r="R98" s="75">
        <v>40</v>
      </c>
      <c r="S98" s="76">
        <v>0.05</v>
      </c>
      <c r="T98" s="77">
        <v>-3.5</v>
      </c>
      <c r="U98" s="78">
        <v>-1</v>
      </c>
      <c r="V98" s="78">
        <v>74</v>
      </c>
      <c r="W98" s="79">
        <v>-12</v>
      </c>
      <c r="X98" s="80">
        <v>-3.1</v>
      </c>
      <c r="Y98" s="81">
        <v>-2.9</v>
      </c>
      <c r="Z98" s="81">
        <v>-2.2000000000000002</v>
      </c>
      <c r="AA98" s="81">
        <v>-4.5999999999999996</v>
      </c>
      <c r="AB98" s="102">
        <v>3.07</v>
      </c>
      <c r="AC98" s="81">
        <v>6.8</v>
      </c>
      <c r="AD98" s="81">
        <v>5.5</v>
      </c>
      <c r="AE98" s="82">
        <v>8.3000000000000007</v>
      </c>
      <c r="AF98" s="81">
        <v>4.5</v>
      </c>
      <c r="AG98" s="80">
        <v>1.3</v>
      </c>
      <c r="AH98" s="83" t="s">
        <v>284</v>
      </c>
      <c r="AI98" s="81">
        <v>2.2999999999999998</v>
      </c>
      <c r="AJ98" s="81">
        <v>2.2000000000000002</v>
      </c>
      <c r="AK98" s="81">
        <v>2.4</v>
      </c>
      <c r="AL98" s="81">
        <v>1</v>
      </c>
      <c r="AM98" s="81">
        <v>0.6</v>
      </c>
      <c r="AN98" s="81">
        <v>1.9</v>
      </c>
      <c r="AO98" s="81">
        <v>-1.1000000000000001</v>
      </c>
      <c r="AP98" s="81">
        <v>1.5</v>
      </c>
      <c r="AQ98" s="81">
        <v>2.4</v>
      </c>
      <c r="AR98" s="84">
        <v>0.6</v>
      </c>
      <c r="AS98" s="81">
        <v>-0.6</v>
      </c>
      <c r="AT98" s="81">
        <v>0.1</v>
      </c>
      <c r="AU98" s="81">
        <v>0.1</v>
      </c>
      <c r="AV98" s="81">
        <v>1.7</v>
      </c>
      <c r="AW98" s="81">
        <v>0</v>
      </c>
      <c r="AX98" s="81">
        <v>-0.2</v>
      </c>
      <c r="AY98" s="81">
        <v>-0.2</v>
      </c>
      <c r="AZ98" s="81">
        <v>1.5</v>
      </c>
      <c r="BA98" s="81">
        <v>-0.6</v>
      </c>
      <c r="BB98" s="81">
        <v>0.6</v>
      </c>
      <c r="BC98" s="84">
        <v>2.1</v>
      </c>
      <c r="BD98" s="84"/>
      <c r="BE98" s="100"/>
      <c r="BF98" s="96"/>
      <c r="BG98" s="96"/>
      <c r="BH98" s="96"/>
      <c r="BI98" s="96"/>
      <c r="BJ98" s="96"/>
    </row>
    <row r="99" spans="1:62" s="103" customFormat="1" ht="14.4" x14ac:dyDescent="0.25">
      <c r="A99" s="33"/>
      <c r="B99" s="89" t="s">
        <v>481</v>
      </c>
      <c r="C99" s="64" t="s">
        <v>481</v>
      </c>
      <c r="D99" s="64"/>
      <c r="E99" s="94"/>
      <c r="F99" s="65"/>
      <c r="G99" s="66"/>
      <c r="H99" s="67" t="s">
        <v>515</v>
      </c>
      <c r="I99" s="68" t="s">
        <v>549</v>
      </c>
      <c r="J99" s="69" t="s">
        <v>594</v>
      </c>
      <c r="K99" s="70" t="s">
        <v>460</v>
      </c>
      <c r="L99" s="71">
        <v>122</v>
      </c>
      <c r="M99" s="72">
        <v>1748</v>
      </c>
      <c r="N99" s="73" t="s">
        <v>415</v>
      </c>
      <c r="O99" s="74">
        <v>-171</v>
      </c>
      <c r="P99" s="75">
        <v>16</v>
      </c>
      <c r="Q99" s="76">
        <v>0.08</v>
      </c>
      <c r="R99" s="75">
        <v>8</v>
      </c>
      <c r="S99" s="76">
        <v>0.05</v>
      </c>
      <c r="T99" s="77">
        <v>0.7</v>
      </c>
      <c r="U99" s="78">
        <v>72</v>
      </c>
      <c r="V99" s="78">
        <v>144</v>
      </c>
      <c r="W99" s="79">
        <v>100</v>
      </c>
      <c r="X99" s="80">
        <v>-0.1</v>
      </c>
      <c r="Y99" s="81">
        <v>-0.5</v>
      </c>
      <c r="Z99" s="81">
        <v>0.7</v>
      </c>
      <c r="AA99" s="81">
        <v>0.6</v>
      </c>
      <c r="AB99" s="102">
        <v>2.99</v>
      </c>
      <c r="AC99" s="81">
        <v>7</v>
      </c>
      <c r="AD99" s="81">
        <v>8.6999999999999993</v>
      </c>
      <c r="AE99" s="82">
        <v>6.6</v>
      </c>
      <c r="AF99" s="81">
        <v>6.4</v>
      </c>
      <c r="AG99" s="80">
        <v>0.6</v>
      </c>
      <c r="AH99" s="83" t="s">
        <v>585</v>
      </c>
      <c r="AI99" s="81">
        <v>0.3</v>
      </c>
      <c r="AJ99" s="81">
        <v>1</v>
      </c>
      <c r="AK99" s="81">
        <v>2.1</v>
      </c>
      <c r="AL99" s="81">
        <v>0.9</v>
      </c>
      <c r="AM99" s="81">
        <v>0.9</v>
      </c>
      <c r="AN99" s="81">
        <v>0.5</v>
      </c>
      <c r="AO99" s="81">
        <v>-1</v>
      </c>
      <c r="AP99" s="81">
        <v>-0.6</v>
      </c>
      <c r="AQ99" s="81">
        <v>-0.5</v>
      </c>
      <c r="AR99" s="84">
        <v>-0.1</v>
      </c>
      <c r="AS99" s="81">
        <v>1.1000000000000001</v>
      </c>
      <c r="AT99" s="81">
        <v>0.9</v>
      </c>
      <c r="AU99" s="81">
        <v>1</v>
      </c>
      <c r="AV99" s="81">
        <v>-0.4</v>
      </c>
      <c r="AW99" s="81">
        <v>-0.8</v>
      </c>
      <c r="AX99" s="81">
        <v>-0.9</v>
      </c>
      <c r="AY99" s="81">
        <v>0.1</v>
      </c>
      <c r="AZ99" s="81">
        <v>1</v>
      </c>
      <c r="BA99" s="81">
        <v>0.3</v>
      </c>
      <c r="BB99" s="81">
        <v>-0.3</v>
      </c>
      <c r="BC99" s="84">
        <v>0.6</v>
      </c>
      <c r="BD99" s="84"/>
      <c r="BE99" s="100"/>
      <c r="BF99" s="96">
        <f>VLOOKUP(H99,[1]Feuil1!$D:$BJ,59,FALSE)</f>
        <v>132564</v>
      </c>
      <c r="BG99" s="96" t="s">
        <v>280</v>
      </c>
      <c r="BH99" s="96" t="s">
        <v>571</v>
      </c>
      <c r="BI99" s="96"/>
      <c r="BJ99" s="96"/>
    </row>
    <row r="100" spans="1:62" s="103" customFormat="1" ht="14.4" x14ac:dyDescent="0.25">
      <c r="A100" s="33"/>
      <c r="B100" s="89" t="s">
        <v>260</v>
      </c>
      <c r="C100" s="64"/>
      <c r="D100" s="64" t="s">
        <v>481</v>
      </c>
      <c r="E100" s="94"/>
      <c r="F100" s="65"/>
      <c r="G100" s="62"/>
      <c r="H100" s="67" t="s">
        <v>516</v>
      </c>
      <c r="I100" s="68" t="s">
        <v>550</v>
      </c>
      <c r="J100" s="69" t="s">
        <v>583</v>
      </c>
      <c r="K100" s="70" t="s">
        <v>455</v>
      </c>
      <c r="L100" s="71">
        <v>42</v>
      </c>
      <c r="M100" s="72">
        <v>1705</v>
      </c>
      <c r="N100" s="73" t="s">
        <v>381</v>
      </c>
      <c r="O100" s="74">
        <v>16</v>
      </c>
      <c r="P100" s="75">
        <v>33</v>
      </c>
      <c r="Q100" s="76">
        <v>0.12</v>
      </c>
      <c r="R100" s="75">
        <v>22</v>
      </c>
      <c r="S100" s="76">
        <v>0.08</v>
      </c>
      <c r="T100" s="77">
        <v>-2.1</v>
      </c>
      <c r="U100" s="78">
        <v>-56</v>
      </c>
      <c r="V100" s="78">
        <v>85</v>
      </c>
      <c r="W100" s="79">
        <v>-16</v>
      </c>
      <c r="X100" s="80">
        <v>-2.2000000000000002</v>
      </c>
      <c r="Y100" s="81">
        <v>-1.3</v>
      </c>
      <c r="Z100" s="81">
        <v>-3.4</v>
      </c>
      <c r="AA100" s="81">
        <v>-4.3</v>
      </c>
      <c r="AB100" s="102">
        <v>2.73</v>
      </c>
      <c r="AC100" s="81">
        <v>6.3</v>
      </c>
      <c r="AD100" s="81">
        <v>7.2</v>
      </c>
      <c r="AE100" s="82">
        <v>6.9</v>
      </c>
      <c r="AF100" s="81">
        <v>6.1</v>
      </c>
      <c r="AG100" s="80">
        <v>0.8</v>
      </c>
      <c r="AH100" s="83" t="s">
        <v>284</v>
      </c>
      <c r="AI100" s="81">
        <v>2.4</v>
      </c>
      <c r="AJ100" s="81">
        <v>3.5</v>
      </c>
      <c r="AK100" s="81">
        <v>3.2</v>
      </c>
      <c r="AL100" s="81">
        <v>-0.5</v>
      </c>
      <c r="AM100" s="81">
        <v>-1.4</v>
      </c>
      <c r="AN100" s="81">
        <v>1.9</v>
      </c>
      <c r="AO100" s="81">
        <v>-1.5</v>
      </c>
      <c r="AP100" s="81">
        <v>0.1</v>
      </c>
      <c r="AQ100" s="81">
        <v>2</v>
      </c>
      <c r="AR100" s="84">
        <v>-0.4</v>
      </c>
      <c r="AS100" s="81">
        <v>-0.5</v>
      </c>
      <c r="AT100" s="81">
        <v>-1</v>
      </c>
      <c r="AU100" s="81">
        <v>-1</v>
      </c>
      <c r="AV100" s="81">
        <v>-0.6</v>
      </c>
      <c r="AW100" s="81">
        <v>0.5</v>
      </c>
      <c r="AX100" s="81">
        <v>-0.2</v>
      </c>
      <c r="AY100" s="81">
        <v>-1.8</v>
      </c>
      <c r="AZ100" s="81">
        <v>2</v>
      </c>
      <c r="BA100" s="81">
        <v>-1.4</v>
      </c>
      <c r="BB100" s="81">
        <v>-0.6</v>
      </c>
      <c r="BC100" s="84">
        <v>3.9</v>
      </c>
      <c r="BD100" s="84"/>
      <c r="BE100" s="100"/>
      <c r="BF100" s="96"/>
      <c r="BG100" s="96" t="s">
        <v>280</v>
      </c>
      <c r="BH100" s="96"/>
      <c r="BI100" s="96"/>
      <c r="BJ100" s="96"/>
    </row>
  </sheetData>
  <autoFilter ref="A5:BJ65">
    <sortState ref="A6:BK67">
      <sortCondition descending="1" ref="L5:L65"/>
    </sortState>
  </autoFilter>
  <mergeCells count="6">
    <mergeCell ref="I1:BD1"/>
    <mergeCell ref="L4:N4"/>
    <mergeCell ref="X4:AF4"/>
    <mergeCell ref="AG4:BD4"/>
    <mergeCell ref="B2:J2"/>
    <mergeCell ref="O4:W4"/>
  </mergeCells>
  <conditionalFormatting sqref="A5">
    <cfRule type="cellIs" dxfId="10" priority="66" stopIfTrue="1" operator="equal">
      <formula>"x"</formula>
    </cfRule>
  </conditionalFormatting>
  <conditionalFormatting sqref="E5">
    <cfRule type="cellIs" dxfId="9" priority="52" stopIfTrue="1" operator="equal">
      <formula>"X"</formula>
    </cfRule>
  </conditionalFormatting>
  <conditionalFormatting sqref="C5:D5">
    <cfRule type="cellIs" dxfId="8" priority="53" stopIfTrue="1" operator="equal">
      <formula>"X"</formula>
    </cfRule>
  </conditionalFormatting>
  <conditionalFormatting sqref="A6:A100">
    <cfRule type="cellIs" dxfId="7" priority="9" stopIfTrue="1" operator="equal">
      <formula>"x"</formula>
    </cfRule>
  </conditionalFormatting>
  <conditionalFormatting sqref="E6:E100">
    <cfRule type="cellIs" dxfId="6" priority="7" stopIfTrue="1" operator="equal">
      <formula>"X"</formula>
    </cfRule>
  </conditionalFormatting>
  <conditionalFormatting sqref="F6:F100">
    <cfRule type="cellIs" dxfId="5" priority="6" stopIfTrue="1" operator="equal">
      <formula>"X"</formula>
    </cfRule>
  </conditionalFormatting>
  <conditionalFormatting sqref="G7:G8 G11:G12 G14:G15 G17 G19:G21 G23:G24 G26:G29 G31:G34 G36 G38 G40:G41 G43:G44 G46 G48:G61 G63:G67 G69 G71:G73 G75:G83 G85:G86 G89:G91 G94 G96 G98:G99">
    <cfRule type="cellIs" dxfId="4" priority="5" stopIfTrue="1" operator="equal">
      <formula>"X"</formula>
    </cfRule>
  </conditionalFormatting>
  <conditionalFormatting sqref="C6:D100">
    <cfRule type="cellIs" dxfId="3" priority="8" stopIfTrue="1" operator="equal">
      <formula>"X"</formula>
    </cfRule>
  </conditionalFormatting>
  <conditionalFormatting sqref="B3:B4">
    <cfRule type="cellIs" dxfId="2" priority="3" stopIfTrue="1" operator="equal">
      <formula>"X"</formula>
    </cfRule>
  </conditionalFormatting>
  <conditionalFormatting sqref="B5">
    <cfRule type="cellIs" dxfId="1" priority="2" stopIfTrue="1" operator="equal">
      <formula>"X"</formula>
    </cfRule>
  </conditionalFormatting>
  <conditionalFormatting sqref="B6:B100">
    <cfRule type="cellIs" dxfId="0" priority="1" stopIfTrue="1" operator="equal">
      <formula>"X"</formula>
    </cfRule>
  </conditionalFormatting>
  <pageMargins left="0.19685039370078741" right="0.19685039370078741" top="0.59055118110236227" bottom="0.59055118110236227" header="0.51181102362204722" footer="0.51181102362204722"/>
  <pageSetup paperSize="8"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showGridLines="0" zoomScale="80" zoomScaleNormal="80" workbookViewId="0">
      <pane ySplit="1" topLeftCell="A29" activePane="bottomLeft" state="frozen"/>
      <selection activeCell="K13" sqref="K13"/>
      <selection pane="bottomLeft" activeCell="G3" sqref="G3"/>
    </sheetView>
  </sheetViews>
  <sheetFormatPr defaultColWidth="11.5546875" defaultRowHeight="13.2" x14ac:dyDescent="0.25"/>
  <cols>
    <col min="1" max="1" width="3.44140625" customWidth="1"/>
    <col min="3" max="3" width="13.88671875" style="51" customWidth="1"/>
    <col min="4" max="4" width="29.6640625" style="47" customWidth="1"/>
    <col min="5" max="7" width="39.5546875" style="47" customWidth="1"/>
    <col min="9" max="9" width="13.6640625" style="35" customWidth="1"/>
    <col min="10" max="10" width="23.88671875" style="35" bestFit="1" customWidth="1"/>
    <col min="11" max="11" width="45.5546875" style="35" customWidth="1"/>
  </cols>
  <sheetData>
    <row r="1" spans="1:11" ht="16.2" thickBot="1" x14ac:dyDescent="0.35">
      <c r="A1" s="7"/>
      <c r="C1" s="40" t="s">
        <v>81</v>
      </c>
      <c r="D1" s="40" t="s">
        <v>82</v>
      </c>
      <c r="E1" s="40" t="s">
        <v>83</v>
      </c>
      <c r="F1" s="40" t="s">
        <v>84</v>
      </c>
      <c r="G1" s="40" t="s">
        <v>85</v>
      </c>
      <c r="I1" s="52"/>
      <c r="J1" s="6"/>
      <c r="K1" s="6"/>
    </row>
    <row r="2" spans="1:11" ht="29.25" customHeight="1" thickBot="1" x14ac:dyDescent="0.3">
      <c r="A2" s="8"/>
      <c r="C2" s="41"/>
      <c r="D2" s="41" t="s">
        <v>1</v>
      </c>
      <c r="E2" s="41" t="s">
        <v>86</v>
      </c>
      <c r="F2" s="41" t="s">
        <v>87</v>
      </c>
      <c r="G2" s="41" t="s">
        <v>1</v>
      </c>
      <c r="I2" s="53"/>
      <c r="J2" s="111" t="s">
        <v>250</v>
      </c>
      <c r="K2" s="112"/>
    </row>
    <row r="3" spans="1:11" ht="29.25" customHeight="1" thickBot="1" x14ac:dyDescent="0.3">
      <c r="A3" s="8"/>
      <c r="C3" s="48" t="s">
        <v>11</v>
      </c>
      <c r="D3" s="42" t="s">
        <v>11</v>
      </c>
      <c r="E3" s="42" t="s">
        <v>11</v>
      </c>
      <c r="F3" s="42" t="s">
        <v>11</v>
      </c>
      <c r="G3" s="42" t="s">
        <v>11</v>
      </c>
      <c r="I3" s="54"/>
      <c r="J3" s="6"/>
      <c r="K3" s="6"/>
    </row>
    <row r="4" spans="1:11" ht="29.25" customHeight="1" thickBot="1" x14ac:dyDescent="0.3">
      <c r="A4" s="8"/>
      <c r="C4" s="48"/>
      <c r="D4" s="42" t="s">
        <v>88</v>
      </c>
      <c r="E4" s="42" t="s">
        <v>89</v>
      </c>
      <c r="F4" s="42" t="s">
        <v>90</v>
      </c>
      <c r="G4" s="42" t="s">
        <v>91</v>
      </c>
      <c r="I4" s="55"/>
      <c r="J4" s="115" t="s">
        <v>251</v>
      </c>
      <c r="K4" s="116"/>
    </row>
    <row r="5" spans="1:11" ht="29.25" customHeight="1" thickBot="1" x14ac:dyDescent="0.3">
      <c r="A5" s="8"/>
      <c r="C5" s="48"/>
      <c r="D5" s="42" t="s">
        <v>92</v>
      </c>
      <c r="E5" s="42" t="s">
        <v>93</v>
      </c>
      <c r="F5" s="42" t="s">
        <v>93</v>
      </c>
      <c r="G5" s="42" t="s">
        <v>47</v>
      </c>
      <c r="I5" s="55"/>
      <c r="J5" s="59"/>
      <c r="K5" s="59"/>
    </row>
    <row r="6" spans="1:11" ht="29.25" customHeight="1" thickBot="1" x14ac:dyDescent="0.3">
      <c r="A6" s="8"/>
      <c r="C6" s="48" t="s">
        <v>94</v>
      </c>
      <c r="D6" s="42" t="s">
        <v>95</v>
      </c>
      <c r="E6" s="42" t="s">
        <v>96</v>
      </c>
      <c r="F6" s="42" t="s">
        <v>97</v>
      </c>
      <c r="G6" s="42" t="s">
        <v>98</v>
      </c>
      <c r="I6" s="55"/>
      <c r="J6" s="113" t="s">
        <v>252</v>
      </c>
      <c r="K6" s="114"/>
    </row>
    <row r="7" spans="1:11" ht="29.25" customHeight="1" thickBot="1" x14ac:dyDescent="0.3">
      <c r="A7" s="8"/>
      <c r="C7" s="48" t="s">
        <v>99</v>
      </c>
      <c r="D7" s="42" t="s">
        <v>100</v>
      </c>
      <c r="E7" s="42" t="s">
        <v>101</v>
      </c>
      <c r="F7" s="42" t="s">
        <v>102</v>
      </c>
      <c r="G7" s="42" t="s">
        <v>103</v>
      </c>
      <c r="I7" s="54"/>
      <c r="J7" s="6"/>
      <c r="K7" s="56"/>
    </row>
    <row r="8" spans="1:11" ht="29.25" customHeight="1" thickBot="1" x14ac:dyDescent="0.3">
      <c r="A8" s="8"/>
      <c r="C8" s="48" t="s">
        <v>104</v>
      </c>
      <c r="D8" s="42" t="s">
        <v>105</v>
      </c>
      <c r="E8" s="42" t="s">
        <v>106</v>
      </c>
      <c r="F8" s="42" t="s">
        <v>107</v>
      </c>
      <c r="G8" s="42" t="s">
        <v>108</v>
      </c>
      <c r="I8" s="55"/>
      <c r="J8" s="57" t="s">
        <v>253</v>
      </c>
      <c r="K8" s="58"/>
    </row>
    <row r="9" spans="1:11" ht="29.25" customHeight="1" thickBot="1" x14ac:dyDescent="0.3">
      <c r="A9" s="8"/>
      <c r="C9" s="48" t="s">
        <v>19</v>
      </c>
      <c r="D9" s="42" t="s">
        <v>109</v>
      </c>
      <c r="E9" s="42" t="s">
        <v>110</v>
      </c>
      <c r="F9" s="42" t="s">
        <v>111</v>
      </c>
      <c r="G9" s="42" t="s">
        <v>109</v>
      </c>
      <c r="I9" s="55"/>
      <c r="J9" s="6"/>
      <c r="K9" s="6"/>
    </row>
    <row r="10" spans="1:11" ht="29.25" customHeight="1" thickBot="1" x14ac:dyDescent="0.3">
      <c r="A10" s="8"/>
      <c r="C10" s="48" t="s">
        <v>25</v>
      </c>
      <c r="D10" s="42" t="s">
        <v>112</v>
      </c>
      <c r="E10" s="42" t="s">
        <v>113</v>
      </c>
      <c r="F10" s="42" t="s">
        <v>114</v>
      </c>
      <c r="G10" s="42" t="s">
        <v>112</v>
      </c>
      <c r="I10" s="55"/>
      <c r="J10" s="87" t="s">
        <v>254</v>
      </c>
      <c r="K10" s="86"/>
    </row>
    <row r="11" spans="1:11" ht="29.25" customHeight="1" x14ac:dyDescent="0.25">
      <c r="A11" s="8"/>
      <c r="C11" s="48" t="s">
        <v>77</v>
      </c>
      <c r="D11" s="42" t="s">
        <v>115</v>
      </c>
      <c r="E11" s="42" t="s">
        <v>116</v>
      </c>
      <c r="F11" s="42" t="s">
        <v>117</v>
      </c>
      <c r="G11" s="42" t="s">
        <v>118</v>
      </c>
      <c r="I11" s="55"/>
      <c r="J11" s="6"/>
      <c r="K11" s="6"/>
    </row>
    <row r="12" spans="1:11" ht="29.25" customHeight="1" x14ac:dyDescent="0.25">
      <c r="A12" s="8"/>
      <c r="C12" s="48" t="s">
        <v>26</v>
      </c>
      <c r="D12" s="42" t="s">
        <v>119</v>
      </c>
      <c r="E12" s="42" t="s">
        <v>120</v>
      </c>
      <c r="F12" s="42" t="s">
        <v>121</v>
      </c>
      <c r="G12" s="42" t="s">
        <v>119</v>
      </c>
      <c r="I12" s="55"/>
      <c r="J12" s="6"/>
      <c r="K12" s="6"/>
    </row>
    <row r="13" spans="1:11" ht="29.25" customHeight="1" x14ac:dyDescent="0.25">
      <c r="A13" s="8"/>
      <c r="C13" s="48"/>
      <c r="D13" s="42" t="s">
        <v>92</v>
      </c>
      <c r="E13" s="42" t="s">
        <v>93</v>
      </c>
      <c r="F13" s="42" t="s">
        <v>93</v>
      </c>
      <c r="G13" s="42" t="s">
        <v>47</v>
      </c>
      <c r="I13" s="55"/>
      <c r="J13" s="6"/>
      <c r="K13" s="6"/>
    </row>
    <row r="14" spans="1:11" ht="29.25" customHeight="1" x14ac:dyDescent="0.25">
      <c r="A14" s="8"/>
      <c r="C14" s="43"/>
      <c r="D14" s="43" t="s">
        <v>122</v>
      </c>
      <c r="E14" s="43" t="s">
        <v>123</v>
      </c>
      <c r="F14" s="43" t="s">
        <v>123</v>
      </c>
      <c r="G14" s="43" t="s">
        <v>124</v>
      </c>
      <c r="I14" s="55"/>
      <c r="J14" s="6"/>
      <c r="K14" s="6"/>
    </row>
    <row r="15" spans="1:11" ht="29.25" customHeight="1" x14ac:dyDescent="0.25">
      <c r="A15" s="8"/>
      <c r="C15" s="49" t="s">
        <v>13</v>
      </c>
      <c r="D15" s="44" t="s">
        <v>125</v>
      </c>
      <c r="E15" s="44" t="s">
        <v>126</v>
      </c>
      <c r="F15" s="44" t="s">
        <v>127</v>
      </c>
      <c r="G15" s="44" t="s">
        <v>51</v>
      </c>
      <c r="I15" s="55"/>
      <c r="J15" s="6"/>
      <c r="K15" s="6"/>
    </row>
    <row r="16" spans="1:11" ht="29.25" customHeight="1" x14ac:dyDescent="0.25">
      <c r="A16" s="8"/>
      <c r="C16" s="49" t="s">
        <v>14</v>
      </c>
      <c r="D16" s="44" t="s">
        <v>128</v>
      </c>
      <c r="E16" s="44" t="s">
        <v>129</v>
      </c>
      <c r="F16" s="44" t="s">
        <v>130</v>
      </c>
      <c r="G16" s="44" t="s">
        <v>52</v>
      </c>
      <c r="I16" s="55"/>
      <c r="J16" s="6"/>
      <c r="K16" s="6"/>
    </row>
    <row r="17" spans="1:11" ht="29.25" customHeight="1" x14ac:dyDescent="0.25">
      <c r="A17" s="8"/>
      <c r="C17" s="49" t="s">
        <v>10</v>
      </c>
      <c r="D17" s="44" t="s">
        <v>131</v>
      </c>
      <c r="E17" s="44" t="s">
        <v>132</v>
      </c>
      <c r="F17" s="44" t="s">
        <v>133</v>
      </c>
      <c r="G17" s="44" t="s">
        <v>48</v>
      </c>
      <c r="I17" s="55"/>
      <c r="J17" s="6"/>
      <c r="K17" s="6"/>
    </row>
    <row r="18" spans="1:11" ht="29.25" customHeight="1" x14ac:dyDescent="0.25">
      <c r="A18" s="8"/>
      <c r="C18" s="49" t="s">
        <v>9</v>
      </c>
      <c r="D18" s="44" t="s">
        <v>134</v>
      </c>
      <c r="E18" s="44" t="s">
        <v>135</v>
      </c>
      <c r="F18" s="44" t="s">
        <v>136</v>
      </c>
      <c r="G18" s="44" t="s">
        <v>50</v>
      </c>
      <c r="I18" s="55"/>
      <c r="J18" s="6"/>
      <c r="K18" s="6"/>
    </row>
    <row r="19" spans="1:11" ht="29.25" customHeight="1" x14ac:dyDescent="0.25">
      <c r="A19" s="8"/>
      <c r="C19" s="49" t="s">
        <v>12</v>
      </c>
      <c r="D19" s="44" t="s">
        <v>137</v>
      </c>
      <c r="E19" s="44" t="s">
        <v>138</v>
      </c>
      <c r="F19" s="44" t="s">
        <v>139</v>
      </c>
      <c r="G19" s="44" t="s">
        <v>49</v>
      </c>
      <c r="I19" s="55"/>
      <c r="J19" s="6"/>
      <c r="K19" s="6"/>
    </row>
    <row r="20" spans="1:11" ht="29.25" customHeight="1" x14ac:dyDescent="0.25">
      <c r="A20" s="8"/>
      <c r="C20" s="49" t="s">
        <v>15</v>
      </c>
      <c r="D20" s="44" t="s">
        <v>140</v>
      </c>
      <c r="E20" s="44" t="s">
        <v>141</v>
      </c>
      <c r="F20" s="44" t="s">
        <v>142</v>
      </c>
      <c r="G20" s="44" t="s">
        <v>143</v>
      </c>
      <c r="I20" s="55"/>
      <c r="J20" s="6"/>
      <c r="K20" s="6"/>
    </row>
    <row r="21" spans="1:11" ht="29.25" customHeight="1" x14ac:dyDescent="0.25">
      <c r="A21" s="8"/>
      <c r="C21" s="49" t="s">
        <v>16</v>
      </c>
      <c r="D21" s="44" t="s">
        <v>144</v>
      </c>
      <c r="E21" s="44" t="s">
        <v>145</v>
      </c>
      <c r="F21" s="44" t="s">
        <v>146</v>
      </c>
      <c r="G21" s="44" t="s">
        <v>147</v>
      </c>
      <c r="I21" s="55"/>
      <c r="J21" s="6"/>
      <c r="K21" s="6"/>
    </row>
    <row r="22" spans="1:11" ht="29.25" customHeight="1" x14ac:dyDescent="0.25">
      <c r="A22" s="6"/>
      <c r="C22" s="49" t="s">
        <v>70</v>
      </c>
      <c r="D22" s="44" t="s">
        <v>71</v>
      </c>
      <c r="E22" s="44" t="s">
        <v>148</v>
      </c>
      <c r="F22" s="44" t="s">
        <v>149</v>
      </c>
      <c r="G22" s="44" t="s">
        <v>150</v>
      </c>
      <c r="I22" s="55"/>
      <c r="J22" s="6"/>
      <c r="K22" s="6"/>
    </row>
    <row r="23" spans="1:11" ht="29.25" customHeight="1" x14ac:dyDescent="0.25">
      <c r="A23" s="6"/>
      <c r="C23" s="49" t="s">
        <v>72</v>
      </c>
      <c r="D23" s="44" t="s">
        <v>73</v>
      </c>
      <c r="E23" s="44" t="s">
        <v>151</v>
      </c>
      <c r="F23" s="44" t="s">
        <v>152</v>
      </c>
      <c r="G23" s="44" t="s">
        <v>153</v>
      </c>
      <c r="I23" s="55"/>
      <c r="J23" s="6"/>
      <c r="K23" s="6"/>
    </row>
    <row r="24" spans="1:11" ht="29.25" customHeight="1" x14ac:dyDescent="0.25">
      <c r="A24" s="6"/>
      <c r="C24" s="49" t="s">
        <v>13</v>
      </c>
      <c r="D24" s="44" t="s">
        <v>154</v>
      </c>
      <c r="E24" s="44" t="s">
        <v>155</v>
      </c>
      <c r="F24" s="44" t="s">
        <v>156</v>
      </c>
      <c r="G24" s="44" t="s">
        <v>157</v>
      </c>
      <c r="I24" s="55"/>
      <c r="J24" s="6"/>
      <c r="K24" s="6"/>
    </row>
    <row r="25" spans="1:11" ht="29.25" customHeight="1" x14ac:dyDescent="0.25">
      <c r="A25" s="6"/>
      <c r="C25" s="49" t="s">
        <v>158</v>
      </c>
      <c r="D25" s="44" t="s">
        <v>159</v>
      </c>
      <c r="E25" s="44" t="s">
        <v>160</v>
      </c>
      <c r="F25" s="44" t="s">
        <v>160</v>
      </c>
      <c r="G25" s="44" t="s">
        <v>161</v>
      </c>
      <c r="I25" s="55"/>
      <c r="J25" s="6"/>
      <c r="K25" s="6"/>
    </row>
    <row r="26" spans="1:11" ht="29.25" customHeight="1" x14ac:dyDescent="0.25">
      <c r="A26" s="6"/>
      <c r="C26" s="49" t="s">
        <v>162</v>
      </c>
      <c r="D26" s="44" t="s">
        <v>163</v>
      </c>
      <c r="E26" s="44" t="s">
        <v>164</v>
      </c>
      <c r="F26" s="44" t="s">
        <v>165</v>
      </c>
      <c r="G26" s="44" t="s">
        <v>166</v>
      </c>
      <c r="I26" s="55"/>
      <c r="J26" s="6"/>
      <c r="K26" s="6"/>
    </row>
    <row r="27" spans="1:11" ht="29.25" customHeight="1" x14ac:dyDescent="0.25">
      <c r="A27" s="6"/>
      <c r="C27" s="45"/>
      <c r="D27" s="45" t="s">
        <v>167</v>
      </c>
      <c r="E27" s="45" t="s">
        <v>168</v>
      </c>
      <c r="F27" s="45" t="s">
        <v>169</v>
      </c>
      <c r="G27" s="45" t="s">
        <v>170</v>
      </c>
      <c r="I27" s="55"/>
      <c r="J27" s="6"/>
      <c r="K27" s="6"/>
    </row>
    <row r="28" spans="1:11" ht="29.25" customHeight="1" x14ac:dyDescent="0.25">
      <c r="A28" s="6"/>
      <c r="C28" s="50" t="s">
        <v>20</v>
      </c>
      <c r="D28" s="46" t="s">
        <v>171</v>
      </c>
      <c r="E28" s="46" t="s">
        <v>172</v>
      </c>
      <c r="F28" s="46" t="s">
        <v>173</v>
      </c>
      <c r="G28" s="46" t="s">
        <v>53</v>
      </c>
      <c r="I28" s="55"/>
      <c r="J28" s="6"/>
      <c r="K28" s="6"/>
    </row>
    <row r="29" spans="1:11" ht="29.25" customHeight="1" x14ac:dyDescent="0.25">
      <c r="A29" s="6"/>
      <c r="C29" s="50"/>
      <c r="D29" s="46" t="s">
        <v>88</v>
      </c>
      <c r="E29" s="46" t="s">
        <v>89</v>
      </c>
      <c r="F29" s="46" t="s">
        <v>174</v>
      </c>
      <c r="G29" s="46" t="s">
        <v>91</v>
      </c>
      <c r="I29" s="55"/>
      <c r="J29" s="6"/>
      <c r="K29" s="6"/>
    </row>
    <row r="30" spans="1:11" ht="29.25" customHeight="1" x14ac:dyDescent="0.25">
      <c r="A30" s="6"/>
      <c r="C30" s="50" t="s">
        <v>17</v>
      </c>
      <c r="D30" s="46" t="s">
        <v>175</v>
      </c>
      <c r="E30" s="46" t="s">
        <v>176</v>
      </c>
      <c r="F30" s="46" t="s">
        <v>177</v>
      </c>
      <c r="G30" s="46" t="s">
        <v>68</v>
      </c>
      <c r="I30" s="55"/>
      <c r="J30" s="6"/>
      <c r="K30" s="6"/>
    </row>
    <row r="31" spans="1:11" ht="29.25" customHeight="1" x14ac:dyDescent="0.25">
      <c r="A31" s="6"/>
      <c r="C31" s="50" t="s">
        <v>18</v>
      </c>
      <c r="D31" s="46" t="s">
        <v>178</v>
      </c>
      <c r="E31" s="46" t="s">
        <v>179</v>
      </c>
      <c r="F31" s="46" t="s">
        <v>180</v>
      </c>
      <c r="G31" s="46" t="s">
        <v>69</v>
      </c>
      <c r="I31" s="55"/>
      <c r="J31" s="6"/>
      <c r="K31" s="6"/>
    </row>
    <row r="32" spans="1:11" ht="29.25" customHeight="1" x14ac:dyDescent="0.25">
      <c r="A32" s="6"/>
      <c r="C32" s="50" t="s">
        <v>181</v>
      </c>
      <c r="D32" s="46" t="s">
        <v>182</v>
      </c>
      <c r="E32" s="46" t="s">
        <v>183</v>
      </c>
      <c r="F32" s="46" t="s">
        <v>184</v>
      </c>
      <c r="G32" s="46" t="s">
        <v>185</v>
      </c>
      <c r="I32" s="55"/>
      <c r="J32" s="6"/>
      <c r="K32" s="6"/>
    </row>
    <row r="33" spans="1:11" ht="29.25" customHeight="1" x14ac:dyDescent="0.25">
      <c r="A33" s="6"/>
      <c r="C33" s="50" t="s">
        <v>186</v>
      </c>
      <c r="D33" s="46" t="s">
        <v>187</v>
      </c>
      <c r="E33" s="46" t="s">
        <v>188</v>
      </c>
      <c r="F33" s="46" t="s">
        <v>189</v>
      </c>
      <c r="G33" s="46" t="s">
        <v>190</v>
      </c>
      <c r="I33" s="55"/>
      <c r="J33" s="6"/>
      <c r="K33" s="6"/>
    </row>
    <row r="34" spans="1:11" ht="29.25" customHeight="1" x14ac:dyDescent="0.25">
      <c r="A34" s="6"/>
      <c r="C34" s="50" t="s">
        <v>27</v>
      </c>
      <c r="D34" s="46" t="s">
        <v>54</v>
      </c>
      <c r="E34" s="46" t="s">
        <v>191</v>
      </c>
      <c r="F34" s="46" t="s">
        <v>192</v>
      </c>
      <c r="G34" s="46" t="s">
        <v>55</v>
      </c>
      <c r="I34" s="54"/>
      <c r="J34" s="6"/>
      <c r="K34" s="6"/>
    </row>
    <row r="35" spans="1:11" ht="29.25" customHeight="1" x14ac:dyDescent="0.25">
      <c r="A35" s="6"/>
      <c r="C35" s="50" t="s">
        <v>28</v>
      </c>
      <c r="D35" s="46" t="s">
        <v>56</v>
      </c>
      <c r="E35" s="46" t="s">
        <v>193</v>
      </c>
      <c r="F35" s="46" t="s">
        <v>194</v>
      </c>
      <c r="G35" s="46" t="s">
        <v>57</v>
      </c>
      <c r="I35" s="55"/>
      <c r="J35" s="6"/>
      <c r="K35" s="6"/>
    </row>
    <row r="36" spans="1:11" ht="29.25" customHeight="1" x14ac:dyDescent="0.25">
      <c r="A36" s="6"/>
      <c r="C36" s="50" t="s">
        <v>29</v>
      </c>
      <c r="D36" s="46" t="s">
        <v>195</v>
      </c>
      <c r="E36" s="46" t="s">
        <v>196</v>
      </c>
      <c r="F36" s="46" t="s">
        <v>197</v>
      </c>
      <c r="G36" s="46" t="s">
        <v>58</v>
      </c>
      <c r="I36" s="55"/>
      <c r="J36" s="6"/>
      <c r="K36" s="6"/>
    </row>
    <row r="37" spans="1:11" ht="29.25" customHeight="1" x14ac:dyDescent="0.25">
      <c r="A37" s="6"/>
      <c r="C37" s="50" t="s">
        <v>30</v>
      </c>
      <c r="D37" s="46" t="s">
        <v>198</v>
      </c>
      <c r="E37" s="46" t="s">
        <v>199</v>
      </c>
      <c r="F37" s="46" t="s">
        <v>200</v>
      </c>
      <c r="G37" s="46" t="s">
        <v>201</v>
      </c>
      <c r="I37" s="55"/>
      <c r="J37" s="6"/>
      <c r="K37" s="6"/>
    </row>
    <row r="38" spans="1:11" ht="29.25" customHeight="1" x14ac:dyDescent="0.25">
      <c r="A38" s="6"/>
      <c r="C38" s="50" t="s">
        <v>31</v>
      </c>
      <c r="D38" s="46" t="s">
        <v>202</v>
      </c>
      <c r="E38" s="46" t="s">
        <v>203</v>
      </c>
      <c r="F38" s="46" t="s">
        <v>204</v>
      </c>
      <c r="G38" s="46" t="s">
        <v>59</v>
      </c>
      <c r="I38" s="55"/>
      <c r="J38" s="6"/>
      <c r="K38" s="6"/>
    </row>
    <row r="39" spans="1:11" ht="29.25" customHeight="1" x14ac:dyDescent="0.25">
      <c r="A39" s="6"/>
      <c r="C39" s="50" t="s">
        <v>32</v>
      </c>
      <c r="D39" s="46" t="s">
        <v>205</v>
      </c>
      <c r="E39" s="46" t="s">
        <v>206</v>
      </c>
      <c r="F39" s="46" t="s">
        <v>207</v>
      </c>
      <c r="G39" s="46" t="s">
        <v>208</v>
      </c>
      <c r="I39" s="55"/>
      <c r="J39" s="6"/>
      <c r="K39" s="6"/>
    </row>
    <row r="40" spans="1:11" ht="29.25" customHeight="1" x14ac:dyDescent="0.25">
      <c r="A40" s="6"/>
      <c r="C40" s="50" t="s">
        <v>33</v>
      </c>
      <c r="D40" s="46" t="s">
        <v>209</v>
      </c>
      <c r="E40" s="46" t="s">
        <v>210</v>
      </c>
      <c r="F40" s="46" t="s">
        <v>211</v>
      </c>
      <c r="G40" s="46" t="s">
        <v>60</v>
      </c>
      <c r="I40" s="55"/>
      <c r="J40" s="6"/>
      <c r="K40" s="6"/>
    </row>
    <row r="41" spans="1:11" ht="29.25" customHeight="1" x14ac:dyDescent="0.25">
      <c r="A41" s="6"/>
      <c r="C41" s="50" t="s">
        <v>34</v>
      </c>
      <c r="D41" s="46" t="s">
        <v>212</v>
      </c>
      <c r="E41" s="46" t="s">
        <v>213</v>
      </c>
      <c r="F41" s="46" t="s">
        <v>214</v>
      </c>
      <c r="G41" s="46" t="s">
        <v>61</v>
      </c>
      <c r="I41" s="6"/>
      <c r="J41" s="6"/>
      <c r="K41" s="6"/>
    </row>
    <row r="42" spans="1:11" ht="29.25" customHeight="1" x14ac:dyDescent="0.25">
      <c r="A42" s="6"/>
      <c r="C42" s="50" t="s">
        <v>35</v>
      </c>
      <c r="D42" s="46" t="s">
        <v>215</v>
      </c>
      <c r="E42" s="46" t="s">
        <v>216</v>
      </c>
      <c r="F42" s="46" t="s">
        <v>217</v>
      </c>
      <c r="G42" s="46" t="s">
        <v>62</v>
      </c>
      <c r="I42" s="6"/>
      <c r="J42" s="6"/>
      <c r="K42" s="6"/>
    </row>
    <row r="43" spans="1:11" ht="29.25" customHeight="1" x14ac:dyDescent="0.25">
      <c r="A43" s="6"/>
      <c r="C43" s="50" t="s">
        <v>218</v>
      </c>
      <c r="D43" s="46" t="s">
        <v>219</v>
      </c>
      <c r="E43" s="46" t="s">
        <v>220</v>
      </c>
      <c r="F43" s="46" t="s">
        <v>221</v>
      </c>
      <c r="G43" s="46" t="s">
        <v>63</v>
      </c>
      <c r="I43" s="6"/>
      <c r="J43" s="6"/>
      <c r="K43" s="6"/>
    </row>
    <row r="44" spans="1:11" ht="29.25" customHeight="1" x14ac:dyDescent="0.25">
      <c r="A44" s="6"/>
      <c r="C44" s="50" t="s">
        <v>36</v>
      </c>
      <c r="D44" s="46" t="s">
        <v>222</v>
      </c>
      <c r="E44" s="46" t="s">
        <v>223</v>
      </c>
      <c r="F44" s="46" t="s">
        <v>224</v>
      </c>
      <c r="G44" s="46" t="s">
        <v>225</v>
      </c>
      <c r="I44" s="6"/>
      <c r="J44" s="6"/>
      <c r="K44" s="6"/>
    </row>
    <row r="45" spans="1:11" ht="29.25" customHeight="1" x14ac:dyDescent="0.25">
      <c r="A45" s="6"/>
      <c r="C45" s="50" t="s">
        <v>37</v>
      </c>
      <c r="D45" s="46" t="s">
        <v>226</v>
      </c>
      <c r="E45" s="46" t="s">
        <v>227</v>
      </c>
      <c r="F45" s="46" t="s">
        <v>228</v>
      </c>
      <c r="G45" s="46" t="s">
        <v>229</v>
      </c>
      <c r="I45" s="6"/>
      <c r="J45" s="6"/>
      <c r="K45" s="6"/>
    </row>
    <row r="46" spans="1:11" ht="29.25" customHeight="1" x14ac:dyDescent="0.25">
      <c r="C46" s="50" t="s">
        <v>38</v>
      </c>
      <c r="D46" s="46" t="s">
        <v>230</v>
      </c>
      <c r="E46" s="46" t="s">
        <v>231</v>
      </c>
      <c r="F46" s="46" t="s">
        <v>232</v>
      </c>
      <c r="G46" s="46" t="s">
        <v>233</v>
      </c>
      <c r="I46" s="6"/>
      <c r="J46" s="6"/>
      <c r="K46" s="6"/>
    </row>
    <row r="47" spans="1:11" ht="29.25" customHeight="1" x14ac:dyDescent="0.25">
      <c r="C47" s="50" t="s">
        <v>39</v>
      </c>
      <c r="D47" s="46" t="s">
        <v>234</v>
      </c>
      <c r="E47" s="46" t="s">
        <v>235</v>
      </c>
      <c r="F47" s="46" t="s">
        <v>236</v>
      </c>
      <c r="G47" s="46" t="s">
        <v>64</v>
      </c>
      <c r="I47" s="6"/>
      <c r="J47" s="6"/>
      <c r="K47" s="6"/>
    </row>
    <row r="48" spans="1:11" ht="29.25" customHeight="1" x14ac:dyDescent="0.25">
      <c r="C48" s="50" t="s">
        <v>40</v>
      </c>
      <c r="D48" s="46" t="s">
        <v>237</v>
      </c>
      <c r="E48" s="46" t="s">
        <v>238</v>
      </c>
      <c r="F48" s="46" t="s">
        <v>239</v>
      </c>
      <c r="G48" s="46" t="s">
        <v>240</v>
      </c>
      <c r="I48" s="6"/>
      <c r="J48" s="6"/>
      <c r="K48" s="6"/>
    </row>
    <row r="49" spans="3:11" ht="29.25" customHeight="1" x14ac:dyDescent="0.25">
      <c r="C49" s="50" t="s">
        <v>41</v>
      </c>
      <c r="D49" s="46" t="s">
        <v>241</v>
      </c>
      <c r="E49" s="46" t="s">
        <v>242</v>
      </c>
      <c r="F49" s="46" t="s">
        <v>243</v>
      </c>
      <c r="G49" s="46" t="s">
        <v>65</v>
      </c>
      <c r="I49" s="6"/>
      <c r="J49" s="6"/>
      <c r="K49" s="6"/>
    </row>
    <row r="50" spans="3:11" ht="29.25" customHeight="1" x14ac:dyDescent="0.25">
      <c r="C50" s="50" t="s">
        <v>42</v>
      </c>
      <c r="D50" s="46" t="s">
        <v>244</v>
      </c>
      <c r="E50" s="46" t="s">
        <v>245</v>
      </c>
      <c r="F50" s="46" t="s">
        <v>246</v>
      </c>
      <c r="G50" s="46" t="s">
        <v>66</v>
      </c>
      <c r="I50" s="6"/>
      <c r="J50" s="6"/>
      <c r="K50" s="6"/>
    </row>
    <row r="51" spans="3:11" ht="29.25" customHeight="1" x14ac:dyDescent="0.25">
      <c r="C51" s="50" t="s">
        <v>43</v>
      </c>
      <c r="D51" s="46" t="s">
        <v>247</v>
      </c>
      <c r="E51" s="46" t="s">
        <v>248</v>
      </c>
      <c r="F51" s="46" t="s">
        <v>249</v>
      </c>
      <c r="G51" s="46" t="s">
        <v>67</v>
      </c>
      <c r="I51" s="6"/>
      <c r="J51" s="6"/>
      <c r="K51" s="6"/>
    </row>
    <row r="52" spans="3:11" x14ac:dyDescent="0.25">
      <c r="I52" s="6"/>
      <c r="J52" s="6"/>
      <c r="K52" s="6"/>
    </row>
    <row r="53" spans="3:11" x14ac:dyDescent="0.25">
      <c r="I53" s="6"/>
      <c r="J53" s="6"/>
      <c r="K53" s="6"/>
    </row>
    <row r="54" spans="3:11" x14ac:dyDescent="0.25">
      <c r="I54" s="6"/>
      <c r="J54" s="6"/>
      <c r="K54" s="6"/>
    </row>
    <row r="55" spans="3:11" x14ac:dyDescent="0.25">
      <c r="I55" s="6"/>
      <c r="J55" s="6"/>
      <c r="K55" s="6"/>
    </row>
    <row r="56" spans="3:11" x14ac:dyDescent="0.25">
      <c r="I56" s="6"/>
      <c r="J56" s="6"/>
      <c r="K56" s="6"/>
    </row>
    <row r="57" spans="3:11" x14ac:dyDescent="0.25">
      <c r="I57" s="6"/>
      <c r="J57" s="6"/>
      <c r="K57" s="6"/>
    </row>
    <row r="58" spans="3:11" x14ac:dyDescent="0.25">
      <c r="I58" s="6"/>
      <c r="J58" s="6"/>
      <c r="K58" s="6"/>
    </row>
    <row r="59" spans="3:11" x14ac:dyDescent="0.25">
      <c r="I59" s="6"/>
      <c r="J59" s="6"/>
      <c r="K59" s="6"/>
    </row>
    <row r="60" spans="3:11" x14ac:dyDescent="0.25">
      <c r="I60" s="6"/>
      <c r="J60" s="6"/>
      <c r="K60" s="6"/>
    </row>
    <row r="61" spans="3:11" x14ac:dyDescent="0.25">
      <c r="I61" s="6"/>
      <c r="J61" s="6"/>
      <c r="K61" s="6"/>
    </row>
    <row r="62" spans="3:11" x14ac:dyDescent="0.25">
      <c r="I62" s="6"/>
      <c r="J62" s="6"/>
      <c r="K62" s="6"/>
    </row>
    <row r="63" spans="3:11" x14ac:dyDescent="0.25">
      <c r="I63" s="6"/>
      <c r="J63" s="6"/>
      <c r="K63" s="6"/>
    </row>
  </sheetData>
  <mergeCells count="3">
    <mergeCell ref="J2:K2"/>
    <mergeCell ref="J6:K6"/>
    <mergeCell ref="J4:K4"/>
  </mergeCells>
  <pageMargins left="0.70866141732283472" right="0.70866141732283472" top="0.74803149606299213" bottom="0.74803149606299213" header="0.31496062992125984" footer="0.31496062992125984"/>
  <pageSetup paperSize="8" scale="7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English</vt:lpstr>
      <vt:lpstr>Lexique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Aude WATINE</dc:creator>
  <cp:lastModifiedBy>Jos HOOIJER</cp:lastModifiedBy>
  <cp:lastPrinted>2017-12-19T07:53:23Z</cp:lastPrinted>
  <dcterms:created xsi:type="dcterms:W3CDTF">2011-02-08T13:28:26Z</dcterms:created>
  <dcterms:modified xsi:type="dcterms:W3CDTF">2018-04-05T16:41:22Z</dcterms:modified>
</cp:coreProperties>
</file>