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filterPrivacy="1" defaultThemeVersion="124226"/>
  <xr:revisionPtr revIDLastSave="0" documentId="13_ncr:1_{13591544-710C-49D6-8D34-0C4580B80BEB}" xr6:coauthVersionLast="47" xr6:coauthVersionMax="47" xr10:uidLastSave="{00000000-0000-0000-0000-000000000000}"/>
  <bookViews>
    <workbookView xWindow="-110" yWindow="-110" windowWidth="19420" windowHeight="10420" tabRatio="835" xr2:uid="{00000000-000D-0000-FFFF-FFFF00000000}"/>
  </bookViews>
  <sheets>
    <sheet name="ALPINE OFFER 2024" sheetId="5" r:id="rId1"/>
    <sheet name="SAANEN  OFFER 2024" sheetId="6" r:id="rId2"/>
    <sheet name="BOER OFFER 2024" sheetId="11" r:id="rId3"/>
    <sheet name="GLOSSARY" sheetId="12" r:id="rId4"/>
    <sheet name="UNDERSTANDING GOAT OFFER" sheetId="7" r:id="rId5"/>
  </sheets>
  <definedNames>
    <definedName name="_xlnm._FilterDatabase" localSheetId="0" hidden="1">'ALPINE OFFER 2024'!$A$3:$V$104</definedName>
    <definedName name="_xlnm._FilterDatabase" localSheetId="2" hidden="1">'BOER OFFER 2024'!$A$3:$J$3</definedName>
    <definedName name="_xlnm._FilterDatabase" localSheetId="1" hidden="1">'SAANEN  OFFER 2024'!$A$3:$V$104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3" i="5" l="1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D3" i="5"/>
  <c r="B3" i="5"/>
  <c r="A3" i="5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D3" i="6"/>
  <c r="B3" i="6"/>
  <c r="A3" i="6"/>
</calcChain>
</file>

<file path=xl/sharedStrings.xml><?xml version="1.0" encoding="utf-8"?>
<sst xmlns="http://schemas.openxmlformats.org/spreadsheetml/2006/main" count="2329" uniqueCount="1294">
  <si>
    <t>NAME</t>
  </si>
  <si>
    <t>AI CODE</t>
  </si>
  <si>
    <t>IPC</t>
  </si>
  <si>
    <t>MILK</t>
  </si>
  <si>
    <t>IMC</t>
  </si>
  <si>
    <t>SIRE</t>
  </si>
  <si>
    <t>SCS</t>
  </si>
  <si>
    <t>UNDERSTANDING THE FRENCH GOAT GENETICS OFFER</t>
  </si>
  <si>
    <t>ALPINE &amp; SAANEN</t>
  </si>
  <si>
    <t>THE ELEMENTARY INDEXES:</t>
  </si>
  <si>
    <t>THE SYNTHETIC INDEXES :</t>
  </si>
  <si>
    <t>BUCKS CATEGORIES ACCORDING TO YOUR GOALS</t>
  </si>
  <si>
    <t xml:space="preserve"> </t>
  </si>
  <si>
    <t>PRICE RANGE</t>
  </si>
  <si>
    <t>CASEIN</t>
  </si>
  <si>
    <t>PROT %</t>
  </si>
  <si>
    <t>FAT kg</t>
  </si>
  <si>
    <t>FAT %</t>
  </si>
  <si>
    <t>PROT kg</t>
  </si>
  <si>
    <t>REL.</t>
  </si>
  <si>
    <t>DTRS.</t>
  </si>
  <si>
    <t>PROFILE</t>
  </si>
  <si>
    <t>DONI</t>
  </si>
  <si>
    <t>VITUS</t>
  </si>
  <si>
    <t>MIRCO</t>
  </si>
  <si>
    <t>MANITU</t>
  </si>
  <si>
    <t>ISOGONE</t>
  </si>
  <si>
    <t>MIX</t>
  </si>
  <si>
    <t>F735</t>
  </si>
  <si>
    <t>E731</t>
  </si>
  <si>
    <t>E732</t>
  </si>
  <si>
    <t>E733</t>
  </si>
  <si>
    <t>I740</t>
  </si>
  <si>
    <t>F738</t>
  </si>
  <si>
    <t>JEFFROI</t>
  </si>
  <si>
    <t>J741</t>
  </si>
  <si>
    <t>ID NUMBER</t>
  </si>
  <si>
    <t>FR57662400004</t>
  </si>
  <si>
    <t>FR57662490002</t>
  </si>
  <si>
    <t>FR57662490003</t>
  </si>
  <si>
    <t>FR57662490001</t>
  </si>
  <si>
    <t>FR53636830361</t>
  </si>
  <si>
    <t>FR57662400003</t>
  </si>
  <si>
    <t>FR57598440399</t>
  </si>
  <si>
    <t>WEIGHTS IN KG</t>
  </si>
  <si>
    <t>P/G</t>
  </si>
  <si>
    <t>HERDS</t>
  </si>
  <si>
    <t>PAT. GRAN SIRE</t>
  </si>
  <si>
    <t>MAT. GRAN SIRE</t>
  </si>
  <si>
    <t>AVAILABILITY</t>
  </si>
  <si>
    <t>IPC = MP + 0.4 TP + 0.1 MG + 0.2 TB</t>
  </si>
  <si>
    <t xml:space="preserve">Alpin : </t>
  </si>
  <si>
    <t xml:space="preserve">IPC = MP + 0.4 TP + 0.2 MG + 0.1 TB </t>
  </si>
  <si>
    <t>Saanen :</t>
  </si>
  <si>
    <t>NUMERO</t>
  </si>
  <si>
    <t>NOM</t>
  </si>
  <si>
    <t>CODE IA</t>
  </si>
  <si>
    <t>PRIX</t>
  </si>
  <si>
    <t>C/G</t>
  </si>
  <si>
    <t>FILLES</t>
  </si>
  <si>
    <t>TRPX</t>
  </si>
  <si>
    <t>CD</t>
  </si>
  <si>
    <t>LAIT</t>
  </si>
  <si>
    <t>MP kg</t>
  </si>
  <si>
    <t>TP</t>
  </si>
  <si>
    <t>MG kg</t>
  </si>
  <si>
    <t>TB</t>
  </si>
  <si>
    <t>ICELL</t>
  </si>
  <si>
    <t>CASEINE</t>
  </si>
  <si>
    <t>PÈRE</t>
  </si>
  <si>
    <t>GRAND PÈRE MATERNEL</t>
  </si>
  <si>
    <t>DISPONIBILITE</t>
  </si>
  <si>
    <t>PERFIL</t>
  </si>
  <si>
    <t>NUMERO ID</t>
  </si>
  <si>
    <t>NOMBRE</t>
  </si>
  <si>
    <t>CODIGO IA</t>
  </si>
  <si>
    <t>GAMA PRECIO</t>
  </si>
  <si>
    <t>HIJAS</t>
  </si>
  <si>
    <t>REB.</t>
  </si>
  <si>
    <t>CONF.</t>
  </si>
  <si>
    <t>LECHE</t>
  </si>
  <si>
    <t>GRASA kg</t>
  </si>
  <si>
    <t>GRASA %</t>
  </si>
  <si>
    <t>CASEINA</t>
  </si>
  <si>
    <t>PADRE</t>
  </si>
  <si>
    <t>ABUELO PATERNO</t>
  </si>
  <si>
    <t>ABUELO MATERNO</t>
  </si>
  <si>
    <t>DISPONIBILIDAD</t>
  </si>
  <si>
    <t>PROFIL</t>
  </si>
  <si>
    <t>ID NUMMER</t>
  </si>
  <si>
    <t>AI KODE</t>
  </si>
  <si>
    <t>PREISKATEGORIE</t>
  </si>
  <si>
    <t>TYP</t>
  </si>
  <si>
    <t>TÖCH.</t>
  </si>
  <si>
    <t>HERDE</t>
  </si>
  <si>
    <t>SICH.</t>
  </si>
  <si>
    <t xml:space="preserve">MILCH </t>
  </si>
  <si>
    <t>EIWEIβ kg</t>
  </si>
  <si>
    <t>EIWEIβ %</t>
  </si>
  <si>
    <t>FETT kg</t>
  </si>
  <si>
    <t>FETT %</t>
  </si>
  <si>
    <t>KASEIN</t>
  </si>
  <si>
    <t>VATER</t>
  </si>
  <si>
    <t>VERFÜGBARKEIT</t>
  </si>
  <si>
    <r>
      <t>EIWEI</t>
    </r>
    <r>
      <rPr>
        <b/>
        <sz val="14"/>
        <color indexed="9"/>
        <rFont val="Calibri"/>
        <family val="2"/>
      </rPr>
      <t>β</t>
    </r>
    <r>
      <rPr>
        <b/>
        <sz val="14"/>
        <color indexed="9"/>
        <rFont val="Calibri"/>
        <family val="2"/>
        <scheme val="minor"/>
      </rPr>
      <t xml:space="preserve"> kg</t>
    </r>
  </si>
  <si>
    <r>
      <t>EIWEI</t>
    </r>
    <r>
      <rPr>
        <b/>
        <sz val="14"/>
        <color indexed="9"/>
        <rFont val="Calibri"/>
        <family val="2"/>
      </rPr>
      <t>β</t>
    </r>
    <r>
      <rPr>
        <b/>
        <sz val="14"/>
        <color indexed="9"/>
        <rFont val="Calibri"/>
        <family val="2"/>
        <scheme val="minor"/>
      </rPr>
      <t xml:space="preserve"> %</t>
    </r>
  </si>
  <si>
    <r>
      <t>PAT GRO</t>
    </r>
    <r>
      <rPr>
        <b/>
        <sz val="14"/>
        <color indexed="9"/>
        <rFont val="Calibri"/>
        <family val="2"/>
      </rPr>
      <t>β</t>
    </r>
    <r>
      <rPr>
        <b/>
        <sz val="11.2"/>
        <color indexed="9"/>
        <rFont val="Calibri"/>
        <family val="2"/>
      </rPr>
      <t>VATER</t>
    </r>
  </si>
  <si>
    <r>
      <t>MAT. GRO</t>
    </r>
    <r>
      <rPr>
        <b/>
        <sz val="14"/>
        <color indexed="9"/>
        <rFont val="Calibri"/>
        <family val="2"/>
      </rPr>
      <t>β</t>
    </r>
    <r>
      <rPr>
        <b/>
        <sz val="11.2"/>
        <color indexed="9"/>
        <rFont val="Calibri"/>
        <family val="2"/>
      </rPr>
      <t>VATER</t>
    </r>
  </si>
  <si>
    <t>ENGLISH</t>
  </si>
  <si>
    <t>DEUTSCH</t>
  </si>
  <si>
    <t>PORTUGUES</t>
  </si>
  <si>
    <t>CHINESE</t>
  </si>
  <si>
    <t>ITALIAN</t>
  </si>
  <si>
    <t>FILHAS</t>
  </si>
  <si>
    <t>LEITE</t>
  </si>
  <si>
    <t>PAI</t>
  </si>
  <si>
    <t>AVO PATERNO</t>
  </si>
  <si>
    <t>AVO MATERNO</t>
  </si>
  <si>
    <t>DISPONIBILIDADE</t>
  </si>
  <si>
    <t>PROFILO</t>
  </si>
  <si>
    <t>NOME</t>
  </si>
  <si>
    <t>CODICE IA</t>
  </si>
  <si>
    <t>DISPONIBILITÀ</t>
  </si>
  <si>
    <t>DUTCH</t>
  </si>
  <si>
    <t>GREEK</t>
  </si>
  <si>
    <t>PROFIEL</t>
  </si>
  <si>
    <t>ID-NUMMER</t>
  </si>
  <si>
    <t>NAAM</t>
  </si>
  <si>
    <t>AI-CODE</t>
  </si>
  <si>
    <t>PRIJS</t>
  </si>
  <si>
    <t>MELK</t>
  </si>
  <si>
    <t>VET kg</t>
  </si>
  <si>
    <t>VET %</t>
  </si>
  <si>
    <t>BESCHIKBAARHEID</t>
  </si>
  <si>
    <t>ΠΡΟΦΙΛ</t>
  </si>
  <si>
    <t>ΑΡΙΘΜΟΣ ΑΝΑΓΝΩΡΙΣΗΣ</t>
  </si>
  <si>
    <t>ΟΝΟΜΑ</t>
  </si>
  <si>
    <t>ΚΩΔΙΚΟΣ ΑΙ</t>
  </si>
  <si>
    <t>ΓΑΛΑ</t>
  </si>
  <si>
    <t>ΔΙΑΘΕΣΙΜΟΤΗΤΑ</t>
  </si>
  <si>
    <t>الملف التعريفي</t>
  </si>
  <si>
    <t>رقم الهوية</t>
  </si>
  <si>
    <t>الاسم</t>
  </si>
  <si>
    <t>نطاق السعر</t>
  </si>
  <si>
    <t>الموثوقية</t>
  </si>
  <si>
    <t>الحليب</t>
  </si>
  <si>
    <t>بروت كجم</t>
  </si>
  <si>
    <t>بروت %</t>
  </si>
  <si>
    <t>دهون كجم</t>
  </si>
  <si>
    <t>الكازين</t>
  </si>
  <si>
    <t>简介</t>
  </si>
  <si>
    <t>身份证号码</t>
  </si>
  <si>
    <t>名称</t>
  </si>
  <si>
    <t>AI 代码</t>
  </si>
  <si>
    <t>价格范围</t>
  </si>
  <si>
    <t>经过验证/基因组</t>
  </si>
  <si>
    <t>女儿</t>
  </si>
  <si>
    <t>数量</t>
  </si>
  <si>
    <t>可靠性</t>
  </si>
  <si>
    <t>牛奶</t>
  </si>
  <si>
    <t>公斤</t>
  </si>
  <si>
    <t>脂肪</t>
  </si>
  <si>
    <t>脂肪 千克</t>
  </si>
  <si>
    <t>脂肪 %</t>
  </si>
  <si>
    <t>体细胞数</t>
  </si>
  <si>
    <t>酪蛋白</t>
  </si>
  <si>
    <t>含量</t>
  </si>
  <si>
    <t>父系</t>
  </si>
  <si>
    <t>母系</t>
  </si>
  <si>
    <t>可用性</t>
  </si>
  <si>
    <t>PROVEN/GENOMIC</t>
  </si>
  <si>
    <t>DAUGHTERS</t>
  </si>
  <si>
    <t>RELIABILITY</t>
  </si>
  <si>
    <t>SOMATIC CELL COUNT</t>
  </si>
  <si>
    <t>PATERNAL GRAN SIRE</t>
  </si>
  <si>
    <t>MATERNAL GRAN SIRE</t>
  </si>
  <si>
    <t>GPP</t>
  </si>
  <si>
    <t>GPM</t>
  </si>
  <si>
    <t>DISPO</t>
  </si>
  <si>
    <t>PGS</t>
  </si>
  <si>
    <t>MGS</t>
  </si>
  <si>
    <t>CONFIRME/GENOMIQUE</t>
  </si>
  <si>
    <t>TROUPEAUX</t>
  </si>
  <si>
    <t>MATIERE PROTEIQUE KG</t>
  </si>
  <si>
    <t>TAUX PROTEIQUE %</t>
  </si>
  <si>
    <t>MATEIRE GRASSE KG</t>
  </si>
  <si>
    <t>CELLULES SOMATIQUES</t>
  </si>
  <si>
    <t>GRAND PERE PATERNEL</t>
  </si>
  <si>
    <t>ABUELO PAT</t>
  </si>
  <si>
    <t>ABUELO MAT</t>
  </si>
  <si>
    <t>REBAÑOS</t>
  </si>
  <si>
    <t>CONFIABILIDADE</t>
  </si>
  <si>
    <t>CELULAS SOMATICAS</t>
  </si>
  <si>
    <t>TÖCHTER</t>
  </si>
  <si>
    <t>SICHERHEIT</t>
  </si>
  <si>
    <t>ZELLZAHL</t>
  </si>
  <si>
    <t>Väterlichseits GROβVATER</t>
  </si>
  <si>
    <t>Mutterlichseits  GROβVATER</t>
  </si>
  <si>
    <t>BEWEZEN/GENOMISCH</t>
  </si>
  <si>
    <t>B/G</t>
  </si>
  <si>
    <t>NAKOMERS</t>
  </si>
  <si>
    <t>NK.</t>
  </si>
  <si>
    <t>BETROUWBAARHEID</t>
  </si>
  <si>
    <t>BETR.</t>
  </si>
  <si>
    <t>CELGETAL</t>
  </si>
  <si>
    <t>VADER</t>
  </si>
  <si>
    <t>GROOTVADER VAN VADERSKANT</t>
  </si>
  <si>
    <t>GROOTVADER VAN MOEDERSKANT</t>
  </si>
  <si>
    <t>M GOORDVADER</t>
  </si>
  <si>
    <t>V GROOTVADER</t>
  </si>
  <si>
    <t>BESCHIK</t>
  </si>
  <si>
    <t>证明/遗传</t>
  </si>
  <si>
    <t>种群</t>
  </si>
  <si>
    <t>保护 %</t>
  </si>
  <si>
    <t>血统</t>
  </si>
  <si>
    <t>PREZZO</t>
  </si>
  <si>
    <t>PROVATO/GENOMICO</t>
  </si>
  <si>
    <t>FIGLIE</t>
  </si>
  <si>
    <t>LATTE</t>
  </si>
  <si>
    <t>NONNO PATERNO</t>
  </si>
  <si>
    <t>NONNO MATERNO</t>
  </si>
  <si>
    <t>ΑΞΙΟΠΙΣΤΙΑ</t>
  </si>
  <si>
    <t>ΜΗΤΡΙΚΌΣ ΠΑΤΈΡΑΣ</t>
  </si>
  <si>
    <t>مثبت/جيني</t>
  </si>
  <si>
    <t>البنات</t>
  </si>
  <si>
    <t>عدد الخلايا الجسدية</t>
  </si>
  <si>
    <t>السلالة</t>
  </si>
  <si>
    <t>التوفر</t>
  </si>
  <si>
    <t>GOAT PRODUCTION INDEX</t>
  </si>
  <si>
    <t>GOAT TYPE INDEX</t>
  </si>
  <si>
    <t>INDEX PRODUCTION CAPRIN</t>
  </si>
  <si>
    <t>TAUX BUTYREUX %</t>
  </si>
  <si>
    <t>INDEX MORPHOLOGIE CAPRIN</t>
  </si>
  <si>
    <t>Indice de produccion caprino</t>
  </si>
  <si>
    <t>Indice morfologico caprino</t>
  </si>
  <si>
    <t>ZIEGEN PRODUKTION GZW</t>
  </si>
  <si>
    <t>ZIEGEN TYP GZW</t>
  </si>
  <si>
    <t>INDICE PRODUCAO CAPRINO</t>
  </si>
  <si>
    <t>INDICE MORFOLOFICO CAPRINO</t>
  </si>
  <si>
    <t>Choose your language :</t>
  </si>
  <si>
    <r>
      <t>FRANC</t>
    </r>
    <r>
      <rPr>
        <sz val="11"/>
        <color theme="1"/>
        <rFont val="Calibri"/>
        <family val="2"/>
      </rPr>
      <t>AIS</t>
    </r>
  </si>
  <si>
    <t>ESPANOL</t>
  </si>
  <si>
    <t>VERFÜG.</t>
  </si>
  <si>
    <t>DISPO.</t>
  </si>
  <si>
    <t>AVAIL.</t>
  </si>
  <si>
    <t>ARABIC</t>
  </si>
  <si>
    <t>ALLEV.</t>
  </si>
  <si>
    <t>ALLEVAMENTI</t>
  </si>
  <si>
    <t>ATT.</t>
  </si>
  <si>
    <t>ATTENDIBILITÀ</t>
  </si>
  <si>
    <t>INDICE PRODUTTIVO CAPRINO</t>
  </si>
  <si>
    <t>P KG</t>
  </si>
  <si>
    <t>KG PROTEINE</t>
  </si>
  <si>
    <t>P %</t>
  </si>
  <si>
    <t>% PROTEINE</t>
  </si>
  <si>
    <t>G KG</t>
  </si>
  <si>
    <t>KG GRASSO</t>
  </si>
  <si>
    <t>G %</t>
  </si>
  <si>
    <t>% GRASSO</t>
  </si>
  <si>
    <t>INDICE MORFOLOGICO CAPRINO</t>
  </si>
  <si>
    <t>CCS</t>
  </si>
  <si>
    <t>CONTA CELLULE SOMATICHE</t>
  </si>
  <si>
    <t>NONNO PAT.</t>
  </si>
  <si>
    <t>NONNO MAT.</t>
  </si>
  <si>
    <t>ΕΥΡΩΣ ΤΙΜΗΣ</t>
  </si>
  <si>
    <t>ΑΞΙΟΛΟΓΗΜΕΝΟΣ/ΓΟΝΙΔΙΑΚΟΣ</t>
  </si>
  <si>
    <t>ΘΥΓΑΤΕΡΕΣ</t>
  </si>
  <si>
    <t>ΕΚΤΡΟΦΕΣ</t>
  </si>
  <si>
    <t>ΛΙΠΑΡΑ kg</t>
  </si>
  <si>
    <t>ΛΙΠΑΡΑ %</t>
  </si>
  <si>
    <t>ΣΩΜΑΤΙΚΑ ΚΥΤΤΆΡΑ</t>
  </si>
  <si>
    <t xml:space="preserve">ΚΑΖΕΙΝΗ </t>
  </si>
  <si>
    <t>ΠΑΤΕΡΑΣ</t>
  </si>
  <si>
    <t>ΠΑΤΡΙΚΌΣ ΠΑΤΕΡΑΣ</t>
  </si>
  <si>
    <t>Geiten productie index</t>
  </si>
  <si>
    <t>LEVENSNUMMER</t>
  </si>
  <si>
    <t>KI-CODE</t>
  </si>
  <si>
    <t>KOPPELS</t>
  </si>
  <si>
    <t>EIWIT kg</t>
  </si>
  <si>
    <t>EIWIT %</t>
  </si>
  <si>
    <t>Geiten morfologie index</t>
  </si>
  <si>
    <t>مؤشر إنتاج الماعز</t>
  </si>
  <si>
    <t>المؤشر المورفولوجي للماعز</t>
  </si>
  <si>
    <t>COMPLETE</t>
  </si>
  <si>
    <t>FR57522740003</t>
  </si>
  <si>
    <t>J102</t>
  </si>
  <si>
    <t>PROVEN</t>
  </si>
  <si>
    <t>C++</t>
  </si>
  <si>
    <t>E174 EAUDVY</t>
  </si>
  <si>
    <t xml:space="preserve">V313 VIDOCQ </t>
  </si>
  <si>
    <t xml:space="preserve">C186 CHROME </t>
  </si>
  <si>
    <t>NOT EUROPE</t>
  </si>
  <si>
    <t>FR55090140100</t>
  </si>
  <si>
    <t>J139</t>
  </si>
  <si>
    <t>E170 EPI</t>
  </si>
  <si>
    <t xml:space="preserve">V566 VAZA </t>
  </si>
  <si>
    <t xml:space="preserve">E567 ELLIKO </t>
  </si>
  <si>
    <t>FR36177105663</t>
  </si>
  <si>
    <t>LACHOSE</t>
  </si>
  <si>
    <t>L572</t>
  </si>
  <si>
    <t>F501 FACTOR</t>
  </si>
  <si>
    <t xml:space="preserve">P540 PEPONE </t>
  </si>
  <si>
    <t xml:space="preserve">C195 CHILI </t>
  </si>
  <si>
    <t>FR36177105691</t>
  </si>
  <si>
    <t>LASSO</t>
  </si>
  <si>
    <t>L574</t>
  </si>
  <si>
    <t>FR36026818102</t>
  </si>
  <si>
    <t xml:space="preserve">OURS </t>
  </si>
  <si>
    <t>O547</t>
  </si>
  <si>
    <t>F198 FANFARON</t>
  </si>
  <si>
    <t xml:space="preserve">A153 ALIBABA   </t>
  </si>
  <si>
    <t xml:space="preserve">G509 GIMMI     </t>
  </si>
  <si>
    <t>FR19090591261</t>
  </si>
  <si>
    <t xml:space="preserve">PLUTON    </t>
  </si>
  <si>
    <t>P108</t>
  </si>
  <si>
    <t>I552 ILFY</t>
  </si>
  <si>
    <t xml:space="preserve">D564 DOCILE    </t>
  </si>
  <si>
    <t>C195 CHILI</t>
  </si>
  <si>
    <t>FR57535292002</t>
  </si>
  <si>
    <t xml:space="preserve">PACTOL    </t>
  </si>
  <si>
    <t>P113</t>
  </si>
  <si>
    <t>C108 CASCADEUR</t>
  </si>
  <si>
    <t>FR53522892123</t>
  </si>
  <si>
    <t xml:space="preserve">PONCHO    </t>
  </si>
  <si>
    <t>P132</t>
  </si>
  <si>
    <t>I147 IDEAL</t>
  </si>
  <si>
    <t xml:space="preserve">D199 DUZEL     </t>
  </si>
  <si>
    <t>G509 GIMMI</t>
  </si>
  <si>
    <t>FR32072591065</t>
  </si>
  <si>
    <t xml:space="preserve">POLKA     </t>
  </si>
  <si>
    <t>P153</t>
  </si>
  <si>
    <t xml:space="preserve">A523 ATOME     </t>
  </si>
  <si>
    <t>32072510203</t>
  </si>
  <si>
    <t>FR36177119717</t>
  </si>
  <si>
    <t xml:space="preserve">PINEAU    </t>
  </si>
  <si>
    <t>P176</t>
  </si>
  <si>
    <t>J524 JEEP</t>
  </si>
  <si>
    <t xml:space="preserve">D124 DOLMEN    </t>
  </si>
  <si>
    <t>E190 ELOQUENT</t>
  </si>
  <si>
    <t>FR36177119719</t>
  </si>
  <si>
    <t xml:space="preserve">PRINT     </t>
  </si>
  <si>
    <t>P177</t>
  </si>
  <si>
    <t>H150 HELIOS</t>
  </si>
  <si>
    <t xml:space="preserve">B568 BISKO     </t>
  </si>
  <si>
    <t>G325 GUITOU</t>
  </si>
  <si>
    <t>FR36177119730</t>
  </si>
  <si>
    <t xml:space="preserve">PAULUX    </t>
  </si>
  <si>
    <t>P178</t>
  </si>
  <si>
    <t>I101 IAM</t>
  </si>
  <si>
    <t xml:space="preserve">C130 CANIBAL   </t>
  </si>
  <si>
    <t>FR36036619027</t>
  </si>
  <si>
    <t xml:space="preserve">PASTIS    </t>
  </si>
  <si>
    <t>P502</t>
  </si>
  <si>
    <t>I503 INSTAR</t>
  </si>
  <si>
    <t>F175 FOLIO</t>
  </si>
  <si>
    <t>FR36200802600</t>
  </si>
  <si>
    <t xml:space="preserve">RAMSES    </t>
  </si>
  <si>
    <t>R139</t>
  </si>
  <si>
    <t>J171 JOSS</t>
  </si>
  <si>
    <t xml:space="preserve">E174 EAUDVY    </t>
  </si>
  <si>
    <t>H167 HIP</t>
  </si>
  <si>
    <t>FR57522701017</t>
  </si>
  <si>
    <t xml:space="preserve">RACAILLE  </t>
  </si>
  <si>
    <t>R156</t>
  </si>
  <si>
    <t>O521 ODIN</t>
  </si>
  <si>
    <t xml:space="preserve">H562 HUFFMAN   </t>
  </si>
  <si>
    <t>FR36026820035</t>
  </si>
  <si>
    <t xml:space="preserve">ROME      </t>
  </si>
  <si>
    <t>R176</t>
  </si>
  <si>
    <t>L560 LEONIDAS</t>
  </si>
  <si>
    <t xml:space="preserve">F198 FANFARON  </t>
  </si>
  <si>
    <t>FR29532120063</t>
  </si>
  <si>
    <t xml:space="preserve">REDFORD   </t>
  </si>
  <si>
    <t>R195</t>
  </si>
  <si>
    <t xml:space="preserve">C195 CHILI     </t>
  </si>
  <si>
    <t>FR53522812173</t>
  </si>
  <si>
    <t xml:space="preserve">SEOLIS    </t>
  </si>
  <si>
    <t>S114</t>
  </si>
  <si>
    <t>GENOMIC</t>
  </si>
  <si>
    <t>P516 PASTAGA</t>
  </si>
  <si>
    <t xml:space="preserve">J171 JOSS      </t>
  </si>
  <si>
    <t xml:space="preserve">H167 HIP       </t>
  </si>
  <si>
    <t>FR57522711035</t>
  </si>
  <si>
    <t xml:space="preserve">SUCRE     </t>
  </si>
  <si>
    <t>S126</t>
  </si>
  <si>
    <t>M190 MMM</t>
  </si>
  <si>
    <t xml:space="preserve">F175 FOLIO     </t>
  </si>
  <si>
    <t xml:space="preserve">H197 HARP      </t>
  </si>
  <si>
    <t>FR19090511259</t>
  </si>
  <si>
    <t xml:space="preserve">STALONE   </t>
  </si>
  <si>
    <t>S142</t>
  </si>
  <si>
    <t>L552 LENTO</t>
  </si>
  <si>
    <t>FR51533902166</t>
  </si>
  <si>
    <t xml:space="preserve">SCARABE   </t>
  </si>
  <si>
    <t>S162</t>
  </si>
  <si>
    <t>I191 IDOR</t>
  </si>
  <si>
    <t xml:space="preserve">D540 DALI      </t>
  </si>
  <si>
    <t>FR36126921248</t>
  </si>
  <si>
    <t xml:space="preserve">SOLEIL    </t>
  </si>
  <si>
    <t>S178</t>
  </si>
  <si>
    <t>FR36209021510</t>
  </si>
  <si>
    <t xml:space="preserve">SUKO      </t>
  </si>
  <si>
    <t>S528</t>
  </si>
  <si>
    <t>M512 MEGA</t>
  </si>
  <si>
    <t xml:space="preserve">F543 FRACAS    </t>
  </si>
  <si>
    <t>FR36222921202</t>
  </si>
  <si>
    <t xml:space="preserve">SAGA      </t>
  </si>
  <si>
    <t>S532</t>
  </si>
  <si>
    <t>P501 PUNCH</t>
  </si>
  <si>
    <t xml:space="preserve">N516 NECTAR    </t>
  </si>
  <si>
    <t>FR51530921001</t>
  </si>
  <si>
    <t xml:space="preserve">SAIGON    </t>
  </si>
  <si>
    <t>S535</t>
  </si>
  <si>
    <t>J182 JHOERY</t>
  </si>
  <si>
    <t xml:space="preserve">E190 ELOQUENT  </t>
  </si>
  <si>
    <t>51530972022</t>
  </si>
  <si>
    <t>C+</t>
  </si>
  <si>
    <t>FR53721010038</t>
  </si>
  <si>
    <t>G142</t>
  </si>
  <si>
    <t>V566 VAZA</t>
  </si>
  <si>
    <t xml:space="preserve">P319 PRALIN </t>
  </si>
  <si>
    <t xml:space="preserve">S153 SAPHIR </t>
  </si>
  <si>
    <t xml:space="preserve">S126 SIROCCO </t>
  </si>
  <si>
    <t>FR53632520066</t>
  </si>
  <si>
    <t>HOBBIO</t>
  </si>
  <si>
    <t>H187</t>
  </si>
  <si>
    <t>C505 CHEEK</t>
  </si>
  <si>
    <t xml:space="preserve">S113 SENIOR </t>
  </si>
  <si>
    <t xml:space="preserve">U113 UMO </t>
  </si>
  <si>
    <t>FR24042730028</t>
  </si>
  <si>
    <t>I114</t>
  </si>
  <si>
    <t>C130 CANIBAL</t>
  </si>
  <si>
    <t xml:space="preserve">T110 TINTIN </t>
  </si>
  <si>
    <t xml:space="preserve">U517 URGENT </t>
  </si>
  <si>
    <t>FR16160530020</t>
  </si>
  <si>
    <t>I132</t>
  </si>
  <si>
    <t>D540 DALI</t>
  </si>
  <si>
    <t xml:space="preserve">U543 ULDRAX </t>
  </si>
  <si>
    <t>FR19090530291</t>
  </si>
  <si>
    <t>IRONIQUE</t>
  </si>
  <si>
    <t>I163</t>
  </si>
  <si>
    <t xml:space="preserve">U578 UBALD </t>
  </si>
  <si>
    <t>FR36044613033</t>
  </si>
  <si>
    <t>ISUIPABO</t>
  </si>
  <si>
    <t>I526</t>
  </si>
  <si>
    <t>36044670017</t>
  </si>
  <si>
    <t>FR51507913771</t>
  </si>
  <si>
    <t>IMPAIR</t>
  </si>
  <si>
    <t>I533</t>
  </si>
  <si>
    <t xml:space="preserve">S152 SCORE </t>
  </si>
  <si>
    <t>51507900128</t>
  </si>
  <si>
    <t>FR16079240572</t>
  </si>
  <si>
    <t>JOHN</t>
  </si>
  <si>
    <t>J165</t>
  </si>
  <si>
    <t xml:space="preserve">A306 ARIUS </t>
  </si>
  <si>
    <t>FR36191404112</t>
  </si>
  <si>
    <t>JUDICIEUX</t>
  </si>
  <si>
    <t>J183</t>
  </si>
  <si>
    <t>D124 DOLMEN</t>
  </si>
  <si>
    <t>36191406153</t>
  </si>
  <si>
    <t>FR36177104973</t>
  </si>
  <si>
    <t>JED</t>
  </si>
  <si>
    <t>J536</t>
  </si>
  <si>
    <t>E541 ESTRAGON</t>
  </si>
  <si>
    <t>36177108427</t>
  </si>
  <si>
    <t>FR53636850002</t>
  </si>
  <si>
    <t>LOUPIOT</t>
  </si>
  <si>
    <t>L153</t>
  </si>
  <si>
    <t>F543 FRACAS</t>
  </si>
  <si>
    <t xml:space="preserve">A501 ASTUCIEUX </t>
  </si>
  <si>
    <t>53636820051</t>
  </si>
  <si>
    <t>FR57582750060</t>
  </si>
  <si>
    <t>LAMY</t>
  </si>
  <si>
    <t>L507</t>
  </si>
  <si>
    <t>D194 DIDO</t>
  </si>
  <si>
    <t xml:space="preserve">U514 USLON </t>
  </si>
  <si>
    <t xml:space="preserve">C130 CANIBAL </t>
  </si>
  <si>
    <t>FR53674550308</t>
  </si>
  <si>
    <t>LEONIDAS</t>
  </si>
  <si>
    <t>L560</t>
  </si>
  <si>
    <t xml:space="preserve">A153 ALIBABA </t>
  </si>
  <si>
    <t/>
  </si>
  <si>
    <t>FR53768450448</t>
  </si>
  <si>
    <t>LOUCA</t>
  </si>
  <si>
    <t>L564</t>
  </si>
  <si>
    <t>53768490141</t>
  </si>
  <si>
    <t>FR53522862047</t>
  </si>
  <si>
    <t xml:space="preserve">MARTINI </t>
  </si>
  <si>
    <t>M116</t>
  </si>
  <si>
    <t xml:space="preserve">D540 DALI </t>
  </si>
  <si>
    <t>FR53586761309</t>
  </si>
  <si>
    <t xml:space="preserve">MACLAREN </t>
  </si>
  <si>
    <t>M160</t>
  </si>
  <si>
    <t>F155 FETICHE</t>
  </si>
  <si>
    <t xml:space="preserve">A544 ARCACHON </t>
  </si>
  <si>
    <t>FR53590861919</t>
  </si>
  <si>
    <t xml:space="preserve">MAITRE </t>
  </si>
  <si>
    <t>M170</t>
  </si>
  <si>
    <t>G548 GRELOT</t>
  </si>
  <si>
    <t xml:space="preserve">A131 ALPIN </t>
  </si>
  <si>
    <t>FR16382561006</t>
  </si>
  <si>
    <t xml:space="preserve">MALEFIQUE </t>
  </si>
  <si>
    <t>M526</t>
  </si>
  <si>
    <t xml:space="preserve">B574 BABAKAR </t>
  </si>
  <si>
    <t>FR57037661115</t>
  </si>
  <si>
    <t xml:space="preserve">MAGNUM </t>
  </si>
  <si>
    <t>M528</t>
  </si>
  <si>
    <t>G192 GUI</t>
  </si>
  <si>
    <t xml:space="preserve">B535 BIRON </t>
  </si>
  <si>
    <t>57037620261</t>
  </si>
  <si>
    <t>FR53762971184</t>
  </si>
  <si>
    <t xml:space="preserve">NESQUICK </t>
  </si>
  <si>
    <t>N163</t>
  </si>
  <si>
    <t xml:space="preserve">G543 GUERRIER </t>
  </si>
  <si>
    <t>FR16160570063</t>
  </si>
  <si>
    <t xml:space="preserve">NESS </t>
  </si>
  <si>
    <t>N173</t>
  </si>
  <si>
    <t>E545 EDDY</t>
  </si>
  <si>
    <t xml:space="preserve">S507 SOJA </t>
  </si>
  <si>
    <t xml:space="preserve">H157 HANIBAL </t>
  </si>
  <si>
    <t>FR16135371001</t>
  </si>
  <si>
    <t xml:space="preserve">NAUDRY </t>
  </si>
  <si>
    <t>N174</t>
  </si>
  <si>
    <t xml:space="preserve">E545 EDDY </t>
  </si>
  <si>
    <t>FR53768471228</t>
  </si>
  <si>
    <t xml:space="preserve">NAEL </t>
  </si>
  <si>
    <t>N530</t>
  </si>
  <si>
    <t>53768430304</t>
  </si>
  <si>
    <t>FR51530972001</t>
  </si>
  <si>
    <t xml:space="preserve">NAPOLEON </t>
  </si>
  <si>
    <t>N539</t>
  </si>
  <si>
    <t>H187 HOBBIO</t>
  </si>
  <si>
    <t xml:space="preserve">C505 CHEEK </t>
  </si>
  <si>
    <t>51530911014</t>
  </si>
  <si>
    <t>FR57044670024</t>
  </si>
  <si>
    <t xml:space="preserve">NYX </t>
  </si>
  <si>
    <t>N565</t>
  </si>
  <si>
    <t>F535 FERNUY</t>
  </si>
  <si>
    <t xml:space="preserve">D199 DUZEL </t>
  </si>
  <si>
    <t>FR36177117678</t>
  </si>
  <si>
    <t xml:space="preserve">NITROGEN </t>
  </si>
  <si>
    <t>N583</t>
  </si>
  <si>
    <t>H562 HUFFMAN</t>
  </si>
  <si>
    <t>FR53592281193</t>
  </si>
  <si>
    <t xml:space="preserve">OPTIMAL </t>
  </si>
  <si>
    <t>O149</t>
  </si>
  <si>
    <t xml:space="preserve">B574 BABAKAR   </t>
  </si>
  <si>
    <t>FR16012281142</t>
  </si>
  <si>
    <t xml:space="preserve">ORLANDO </t>
  </si>
  <si>
    <t>O176</t>
  </si>
  <si>
    <t xml:space="preserve">D510 DECIBEL   </t>
  </si>
  <si>
    <t>FR57037381027</t>
  </si>
  <si>
    <t xml:space="preserve">ORAN </t>
  </si>
  <si>
    <t>O194</t>
  </si>
  <si>
    <t>I505 ISOETE</t>
  </si>
  <si>
    <t>57037309018</t>
  </si>
  <si>
    <t>FR16382581090</t>
  </si>
  <si>
    <t xml:space="preserve">OURSON </t>
  </si>
  <si>
    <t>O513</t>
  </si>
  <si>
    <t xml:space="preserve">G325 GUITOU    </t>
  </si>
  <si>
    <t>FR23086080175</t>
  </si>
  <si>
    <t xml:space="preserve">ONOFF </t>
  </si>
  <si>
    <t>O557</t>
  </si>
  <si>
    <t>FR57662181001</t>
  </si>
  <si>
    <t xml:space="preserve">OULK </t>
  </si>
  <si>
    <t>O563</t>
  </si>
  <si>
    <t>I516 ISODORE</t>
  </si>
  <si>
    <t>FR55593092439</t>
  </si>
  <si>
    <t xml:space="preserve">PEPE      </t>
  </si>
  <si>
    <t>P155</t>
  </si>
  <si>
    <t>FR53645191192</t>
  </si>
  <si>
    <t xml:space="preserve">PEPSI     </t>
  </si>
  <si>
    <t>P172</t>
  </si>
  <si>
    <t>J193 JONAS</t>
  </si>
  <si>
    <t xml:space="preserve">E182 EPANOUI   </t>
  </si>
  <si>
    <t>FR36170819259</t>
  </si>
  <si>
    <t xml:space="preserve">POLOCHON  </t>
  </si>
  <si>
    <t>P504</t>
  </si>
  <si>
    <t>36170814222</t>
  </si>
  <si>
    <t>FR16382591002</t>
  </si>
  <si>
    <t xml:space="preserve">PASTAGA   </t>
  </si>
  <si>
    <t>P516</t>
  </si>
  <si>
    <t>FR53522802134</t>
  </si>
  <si>
    <t xml:space="preserve">RITON     </t>
  </si>
  <si>
    <t>R102</t>
  </si>
  <si>
    <t>FR57522701004</t>
  </si>
  <si>
    <t xml:space="preserve">R2D2      </t>
  </si>
  <si>
    <t>R154</t>
  </si>
  <si>
    <t>H197 HARP</t>
  </si>
  <si>
    <t>FR57522701012</t>
  </si>
  <si>
    <t xml:space="preserve">RABELAIS  </t>
  </si>
  <si>
    <t>R155</t>
  </si>
  <si>
    <t>O196 OLEUM</t>
  </si>
  <si>
    <t>FR53645101167</t>
  </si>
  <si>
    <t xml:space="preserve">RAMP      </t>
  </si>
  <si>
    <t>R174</t>
  </si>
  <si>
    <t>FR36178120043</t>
  </si>
  <si>
    <t xml:space="preserve">REVEUR    </t>
  </si>
  <si>
    <t>R193</t>
  </si>
  <si>
    <t>O149 OPTIMAL</t>
  </si>
  <si>
    <t>TYPE</t>
  </si>
  <si>
    <t>FR24042740026</t>
  </si>
  <si>
    <t>JOJO</t>
  </si>
  <si>
    <t>J147</t>
  </si>
  <si>
    <t>FR53762940052</t>
  </si>
  <si>
    <t>JABO</t>
  </si>
  <si>
    <t>J156</t>
  </si>
  <si>
    <t>53762990037</t>
  </si>
  <si>
    <t>FR36104204147</t>
  </si>
  <si>
    <t>JOFFREY</t>
  </si>
  <si>
    <t>J501</t>
  </si>
  <si>
    <t>36104209095</t>
  </si>
  <si>
    <t>FR57037350026</t>
  </si>
  <si>
    <t>LORGNON</t>
  </si>
  <si>
    <t>L543</t>
  </si>
  <si>
    <t>FR53586771269</t>
  </si>
  <si>
    <t xml:space="preserve">NUAGE </t>
  </si>
  <si>
    <t>N158</t>
  </si>
  <si>
    <t>H536 HONGKONG</t>
  </si>
  <si>
    <t xml:space="preserve">C108 CASCADEUR </t>
  </si>
  <si>
    <t xml:space="preserve">E174 EAUDVY </t>
  </si>
  <si>
    <t>FR53592281183</t>
  </si>
  <si>
    <t xml:space="preserve">OCTOBRE </t>
  </si>
  <si>
    <t>O147</t>
  </si>
  <si>
    <t>I302 IKAT</t>
  </si>
  <si>
    <t xml:space="preserve">D509 DECA      </t>
  </si>
  <si>
    <t xml:space="preserve">E545 EDDY      </t>
  </si>
  <si>
    <t>FR36170018006</t>
  </si>
  <si>
    <t xml:space="preserve">ORATEUR </t>
  </si>
  <si>
    <t>O540</t>
  </si>
  <si>
    <t>FR53775391112</t>
  </si>
  <si>
    <t xml:space="preserve">PIF       </t>
  </si>
  <si>
    <t>P174</t>
  </si>
  <si>
    <t>N583 NITROGEN</t>
  </si>
  <si>
    <t>FR16012291144</t>
  </si>
  <si>
    <t xml:space="preserve">PANAMA    </t>
  </si>
  <si>
    <t>P182</t>
  </si>
  <si>
    <t>FR57026391093</t>
  </si>
  <si>
    <t xml:space="preserve">PAPAYE    </t>
  </si>
  <si>
    <t>P187</t>
  </si>
  <si>
    <t>FR36222919001</t>
  </si>
  <si>
    <t xml:space="preserve">POTTER    </t>
  </si>
  <si>
    <t>P197</t>
  </si>
  <si>
    <t>36222915004</t>
  </si>
  <si>
    <t>FR36198319006</t>
  </si>
  <si>
    <t xml:space="preserve">PENALTY   </t>
  </si>
  <si>
    <t>P511</t>
  </si>
  <si>
    <t>J139 JANUS</t>
  </si>
  <si>
    <t xml:space="preserve">E170 EPI       </t>
  </si>
  <si>
    <t>FR57780101337</t>
  </si>
  <si>
    <t xml:space="preserve">ROX       </t>
  </si>
  <si>
    <t>R112</t>
  </si>
  <si>
    <t>FR57522701003</t>
  </si>
  <si>
    <t xml:space="preserve">RABBIT    </t>
  </si>
  <si>
    <t>R153</t>
  </si>
  <si>
    <t>FR36046820409</t>
  </si>
  <si>
    <t xml:space="preserve">RISOTTO   </t>
  </si>
  <si>
    <t>R194</t>
  </si>
  <si>
    <t>FR57026302039</t>
  </si>
  <si>
    <t xml:space="preserve">REVOLTE   </t>
  </si>
  <si>
    <t>R502</t>
  </si>
  <si>
    <t>N526 NARAS</t>
  </si>
  <si>
    <t>H576 HYOUK</t>
  </si>
  <si>
    <t>FR19090501259</t>
  </si>
  <si>
    <t xml:space="preserve">RIAD      </t>
  </si>
  <si>
    <t>R509</t>
  </si>
  <si>
    <t>O174 OKLAND</t>
  </si>
  <si>
    <t>FR16382502003</t>
  </si>
  <si>
    <t xml:space="preserve">ROMULUS   </t>
  </si>
  <si>
    <t>R551</t>
  </si>
  <si>
    <t>COMPONENTS</t>
  </si>
  <si>
    <t>FR16194940025</t>
  </si>
  <si>
    <t>JUMP</t>
  </si>
  <si>
    <t>J523</t>
  </si>
  <si>
    <t xml:space="preserve">E524 EGLANTIER </t>
  </si>
  <si>
    <t>FR53775340138</t>
  </si>
  <si>
    <t>JEEP</t>
  </si>
  <si>
    <t>J524</t>
  </si>
  <si>
    <t>FR53586761321</t>
  </si>
  <si>
    <t xml:space="preserve">MAMBO </t>
  </si>
  <si>
    <t>M162</t>
  </si>
  <si>
    <t>FR16012261223</t>
  </si>
  <si>
    <t xml:space="preserve">MIAMI </t>
  </si>
  <si>
    <t>M176</t>
  </si>
  <si>
    <t>FR53586771250</t>
  </si>
  <si>
    <t xml:space="preserve">NIXON </t>
  </si>
  <si>
    <t>N154</t>
  </si>
  <si>
    <t xml:space="preserve">A523 ATOME </t>
  </si>
  <si>
    <t>53586720009</t>
  </si>
  <si>
    <t>FR16198172188</t>
  </si>
  <si>
    <t xml:space="preserve">NORDIK </t>
  </si>
  <si>
    <t>N500</t>
  </si>
  <si>
    <t xml:space="preserve">B568 BISKO </t>
  </si>
  <si>
    <t xml:space="preserve">C571 CHABLIS </t>
  </si>
  <si>
    <t>FR36192617173</t>
  </si>
  <si>
    <t xml:space="preserve">NOSCO </t>
  </si>
  <si>
    <t>N518</t>
  </si>
  <si>
    <t>36026808005</t>
  </si>
  <si>
    <t>FR57582771050</t>
  </si>
  <si>
    <t xml:space="preserve">NARAS </t>
  </si>
  <si>
    <t>N526</t>
  </si>
  <si>
    <t>FR13589017105</t>
  </si>
  <si>
    <t xml:space="preserve">NOUGAT </t>
  </si>
  <si>
    <t>N563</t>
  </si>
  <si>
    <t>13589012124</t>
  </si>
  <si>
    <t>FR57780181280</t>
  </si>
  <si>
    <t xml:space="preserve">OPIUM </t>
  </si>
  <si>
    <t>O146</t>
  </si>
  <si>
    <t>FR36209018413</t>
  </si>
  <si>
    <t xml:space="preserve">OXER </t>
  </si>
  <si>
    <t>O545</t>
  </si>
  <si>
    <t>53775300004</t>
  </si>
  <si>
    <t>FR19090591291</t>
  </si>
  <si>
    <t xml:space="preserve">PISTON    </t>
  </si>
  <si>
    <t>P112</t>
  </si>
  <si>
    <t>FR16012291141</t>
  </si>
  <si>
    <t xml:space="preserve">PANAME    </t>
  </si>
  <si>
    <t>P181</t>
  </si>
  <si>
    <t>I311 IPACHO</t>
  </si>
  <si>
    <t>FR53649791244</t>
  </si>
  <si>
    <t xml:space="preserve">PERSAN    </t>
  </si>
  <si>
    <t>P189</t>
  </si>
  <si>
    <t>N157 NENUPHAR</t>
  </si>
  <si>
    <t xml:space="preserve">H193 HOMY      </t>
  </si>
  <si>
    <t>FR57044691434</t>
  </si>
  <si>
    <t xml:space="preserve">PATE      </t>
  </si>
  <si>
    <t>P525</t>
  </si>
  <si>
    <t>FR36026820120</t>
  </si>
  <si>
    <t xml:space="preserve">RAMEAU    </t>
  </si>
  <si>
    <t>R178</t>
  </si>
  <si>
    <t>O189 OTTO</t>
  </si>
  <si>
    <t>36026803107</t>
  </si>
  <si>
    <t>FR36126920142</t>
  </si>
  <si>
    <t xml:space="preserve">RATATAC   </t>
  </si>
  <si>
    <t>R191</t>
  </si>
  <si>
    <t>O509 ORGE</t>
  </si>
  <si>
    <t>36126915205</t>
  </si>
  <si>
    <t>FR29513611005</t>
  </si>
  <si>
    <t>GAMIN</t>
  </si>
  <si>
    <t>G101</t>
  </si>
  <si>
    <t>U548 ULFON</t>
  </si>
  <si>
    <t xml:space="preserve">O179 OLANO </t>
  </si>
  <si>
    <t xml:space="preserve">P131 PARFAIT </t>
  </si>
  <si>
    <t>FR23243520101</t>
  </si>
  <si>
    <t>H550</t>
  </si>
  <si>
    <t>C111 CADBURY</t>
  </si>
  <si>
    <t xml:space="preserve">T128 THOT </t>
  </si>
  <si>
    <t xml:space="preserve">V101 VELOURS </t>
  </si>
  <si>
    <t>FR24002814480</t>
  </si>
  <si>
    <t>JAMAIS</t>
  </si>
  <si>
    <t>J112</t>
  </si>
  <si>
    <t>D116 DISCO</t>
  </si>
  <si>
    <t xml:space="preserve">U195 UFUK </t>
  </si>
  <si>
    <t>24002811184</t>
  </si>
  <si>
    <t>FR22643815077</t>
  </si>
  <si>
    <t>LIMBO</t>
  </si>
  <si>
    <t>L576</t>
  </si>
  <si>
    <t>F532 FISCO</t>
  </si>
  <si>
    <t xml:space="preserve">T136 TITI </t>
  </si>
  <si>
    <t xml:space="preserve">F131 FRISSON </t>
  </si>
  <si>
    <t>FR16230161827</t>
  </si>
  <si>
    <t xml:space="preserve">MISTRAL </t>
  </si>
  <si>
    <t>M148</t>
  </si>
  <si>
    <t>F509 FASCINANT</t>
  </si>
  <si>
    <t xml:space="preserve">U539 URILLON </t>
  </si>
  <si>
    <t xml:space="preserve">E103 EALOR </t>
  </si>
  <si>
    <t>FR19568861124</t>
  </si>
  <si>
    <t xml:space="preserve">MINAUTORE </t>
  </si>
  <si>
    <t>M540</t>
  </si>
  <si>
    <t>G521 GODICHON</t>
  </si>
  <si>
    <t xml:space="preserve">A547 ARAMIS </t>
  </si>
  <si>
    <t xml:space="preserve">C111 CADBURY </t>
  </si>
  <si>
    <t>FR53681571579</t>
  </si>
  <si>
    <t xml:space="preserve">NINJA </t>
  </si>
  <si>
    <t>N112</t>
  </si>
  <si>
    <t>G118 GULLI</t>
  </si>
  <si>
    <t xml:space="preserve">B502 BALO </t>
  </si>
  <si>
    <t xml:space="preserve">H120 HALF </t>
  </si>
  <si>
    <t>FR36154017174</t>
  </si>
  <si>
    <t xml:space="preserve">NATUREL </t>
  </si>
  <si>
    <t>N506</t>
  </si>
  <si>
    <t xml:space="preserve">C584 CONCERTO </t>
  </si>
  <si>
    <t>FR53643181304</t>
  </si>
  <si>
    <t xml:space="preserve">OLAF </t>
  </si>
  <si>
    <t>O156</t>
  </si>
  <si>
    <t>I118 IDOLE</t>
  </si>
  <si>
    <t xml:space="preserve">D148 DICO      </t>
  </si>
  <si>
    <t xml:space="preserve">F186 FLUOR     </t>
  </si>
  <si>
    <t>FR57002291100</t>
  </si>
  <si>
    <t xml:space="preserve">PERCEVAL  </t>
  </si>
  <si>
    <t>P135</t>
  </si>
  <si>
    <t>I531 ICECREAM</t>
  </si>
  <si>
    <t>57002230121</t>
  </si>
  <si>
    <t>FR16343701002</t>
  </si>
  <si>
    <t xml:space="preserve">RONCIER   </t>
  </si>
  <si>
    <t>R545</t>
  </si>
  <si>
    <t>N110 NETSY</t>
  </si>
  <si>
    <t xml:space="preserve">H550 HOUBLON   </t>
  </si>
  <si>
    <t>E566 EXUBERANT</t>
  </si>
  <si>
    <t>FR24215121006</t>
  </si>
  <si>
    <t xml:space="preserve">SAMY      </t>
  </si>
  <si>
    <t>S133</t>
  </si>
  <si>
    <t>M550 MURANO</t>
  </si>
  <si>
    <t xml:space="preserve">G118 GULLI     </t>
  </si>
  <si>
    <t>24040070874</t>
  </si>
  <si>
    <t>FR24215121012</t>
  </si>
  <si>
    <t xml:space="preserve">SIMBA     </t>
  </si>
  <si>
    <t>S135</t>
  </si>
  <si>
    <t>M540 MINAUTORE</t>
  </si>
  <si>
    <t xml:space="preserve">G521 GODICHON  </t>
  </si>
  <si>
    <t>24040070877</t>
  </si>
  <si>
    <t>FR24002821180</t>
  </si>
  <si>
    <t xml:space="preserve">SISTER    </t>
  </si>
  <si>
    <t>S141</t>
  </si>
  <si>
    <t>M517 MIKE</t>
  </si>
  <si>
    <t xml:space="preserve">G307 GALAX     </t>
  </si>
  <si>
    <t xml:space="preserve">I138 IROQUOIS  </t>
  </si>
  <si>
    <t>FR13789221003</t>
  </si>
  <si>
    <t xml:space="preserve">SURORMEZ  </t>
  </si>
  <si>
    <t>S151</t>
  </si>
  <si>
    <t>FR53880111129</t>
  </si>
  <si>
    <t xml:space="preserve">SAXON     </t>
  </si>
  <si>
    <t>S169</t>
  </si>
  <si>
    <t>O102 OPERA</t>
  </si>
  <si>
    <t xml:space="preserve">H573 HUTEH     </t>
  </si>
  <si>
    <t>53729350001</t>
  </si>
  <si>
    <t>FR32040421054</t>
  </si>
  <si>
    <t xml:space="preserve">SUZAN     </t>
  </si>
  <si>
    <t>S198</t>
  </si>
  <si>
    <t>P159 PRADOL</t>
  </si>
  <si>
    <t xml:space="preserve">F532 FISCO     </t>
  </si>
  <si>
    <t xml:space="preserve">H134 HENG      </t>
  </si>
  <si>
    <t>FR24019511042</t>
  </si>
  <si>
    <t xml:space="preserve">SPAIN     </t>
  </si>
  <si>
    <t>S501</t>
  </si>
  <si>
    <t>M541 MARLOW</t>
  </si>
  <si>
    <t xml:space="preserve">D132 DOUDOU    </t>
  </si>
  <si>
    <t>FR53558411138</t>
  </si>
  <si>
    <t xml:space="preserve">SAGESSE   </t>
  </si>
  <si>
    <t>S523</t>
  </si>
  <si>
    <t>M135 MANIAC</t>
  </si>
  <si>
    <t xml:space="preserve">N110 NETSY     </t>
  </si>
  <si>
    <t>FR53681580055</t>
  </si>
  <si>
    <t>DOUDOU</t>
  </si>
  <si>
    <t>D132</t>
  </si>
  <si>
    <t>U195 UFUK</t>
  </si>
  <si>
    <t xml:space="preserve">O150 OKLAND </t>
  </si>
  <si>
    <t xml:space="preserve">P504 PYTHAGORE </t>
  </si>
  <si>
    <t>FR13789210001</t>
  </si>
  <si>
    <t>F103</t>
  </si>
  <si>
    <t>V105 VIADUC</t>
  </si>
  <si>
    <t xml:space="preserve">P305 PICROCOLE </t>
  </si>
  <si>
    <t xml:space="preserve">R185 ROMUALD </t>
  </si>
  <si>
    <t>FR57027300147</t>
  </si>
  <si>
    <t>FLUOR</t>
  </si>
  <si>
    <t>F186</t>
  </si>
  <si>
    <t>A145 AJAX</t>
  </si>
  <si>
    <t xml:space="preserve">P122 PEPITO </t>
  </si>
  <si>
    <t xml:space="preserve">A171 ANIS </t>
  </si>
  <si>
    <t>FR53696010185</t>
  </si>
  <si>
    <t>GAUGIN</t>
  </si>
  <si>
    <t>G124</t>
  </si>
  <si>
    <t>V545 VICTORIEN</t>
  </si>
  <si>
    <t>FR53766810123</t>
  </si>
  <si>
    <t>GYELEN</t>
  </si>
  <si>
    <t>G168</t>
  </si>
  <si>
    <t>V173 VIOLIN</t>
  </si>
  <si>
    <t xml:space="preserve">O193 OCRYL </t>
  </si>
  <si>
    <t>53766870102</t>
  </si>
  <si>
    <t>FR36000401073</t>
  </si>
  <si>
    <t>G307</t>
  </si>
  <si>
    <t xml:space="preserve">P189 PLUTOT </t>
  </si>
  <si>
    <t>FR24002812195</t>
  </si>
  <si>
    <t>H109</t>
  </si>
  <si>
    <t>C584 CONCERTO</t>
  </si>
  <si>
    <t xml:space="preserve">T125 TOM </t>
  </si>
  <si>
    <t>FR53643120130</t>
  </si>
  <si>
    <t>HIPPY</t>
  </si>
  <si>
    <t>H169</t>
  </si>
  <si>
    <t xml:space="preserve">V105 VIADUC </t>
  </si>
  <si>
    <t>FR53748520283</t>
  </si>
  <si>
    <t>HONDURAS</t>
  </si>
  <si>
    <t>H523</t>
  </si>
  <si>
    <t>B110 BAOBAB</t>
  </si>
  <si>
    <t xml:space="preserve">O369 OUI OUI </t>
  </si>
  <si>
    <t xml:space="preserve">S182 SCARABEE </t>
  </si>
  <si>
    <t>FR53632030197</t>
  </si>
  <si>
    <t>IZZI</t>
  </si>
  <si>
    <t>I106</t>
  </si>
  <si>
    <t>C157 CRABE</t>
  </si>
  <si>
    <t>79H4005072</t>
  </si>
  <si>
    <t>FR24018330048</t>
  </si>
  <si>
    <t>IMAGO</t>
  </si>
  <si>
    <t>I119</t>
  </si>
  <si>
    <t>2606004032</t>
  </si>
  <si>
    <t>FR24002833299</t>
  </si>
  <si>
    <t>I122</t>
  </si>
  <si>
    <t>FR57044030398</t>
  </si>
  <si>
    <t>IDALGO</t>
  </si>
  <si>
    <t>I510</t>
  </si>
  <si>
    <t>D514 DOMINO</t>
  </si>
  <si>
    <t>FR57002250116</t>
  </si>
  <si>
    <t>LURON</t>
  </si>
  <si>
    <t>L102</t>
  </si>
  <si>
    <t>E103 EALOR</t>
  </si>
  <si>
    <t xml:space="preserve">V545 VICTORIEN </t>
  </si>
  <si>
    <t xml:space="preserve">F509 FASCINANT </t>
  </si>
  <si>
    <t>FR16230150379</t>
  </si>
  <si>
    <t>LORIN</t>
  </si>
  <si>
    <t>L145</t>
  </si>
  <si>
    <t>F186 FLUOR</t>
  </si>
  <si>
    <t xml:space="preserve">A145 AJAX </t>
  </si>
  <si>
    <t xml:space="preserve">C157 CRABE </t>
  </si>
  <si>
    <t>FR57027350001</t>
  </si>
  <si>
    <t>LARRON</t>
  </si>
  <si>
    <t>L169</t>
  </si>
  <si>
    <t>D156 DAKAR</t>
  </si>
  <si>
    <t xml:space="preserve">U549 URANUS </t>
  </si>
  <si>
    <t>57027306184</t>
  </si>
  <si>
    <t>FR57027350005</t>
  </si>
  <si>
    <t>LOGIC</t>
  </si>
  <si>
    <t>L170</t>
  </si>
  <si>
    <t>B177 BLANCO</t>
  </si>
  <si>
    <t xml:space="preserve">F186 FLUOR </t>
  </si>
  <si>
    <t>FR19568850800</t>
  </si>
  <si>
    <t>LIPTON</t>
  </si>
  <si>
    <t>L506</t>
  </si>
  <si>
    <t>C117 CASIMIR</t>
  </si>
  <si>
    <t xml:space="preserve">T190 TENESSEE </t>
  </si>
  <si>
    <t xml:space="preserve">D117 DEMOCRATE </t>
  </si>
  <si>
    <t>FR22643815217</t>
  </si>
  <si>
    <t>LEYTON</t>
  </si>
  <si>
    <t>L581</t>
  </si>
  <si>
    <t>22643870210</t>
  </si>
  <si>
    <t>FR53643161314</t>
  </si>
  <si>
    <t xml:space="preserve">MISTIGRI </t>
  </si>
  <si>
    <t>M107</t>
  </si>
  <si>
    <t>G563 GUINESS</t>
  </si>
  <si>
    <t xml:space="preserve">E503 ERNEST </t>
  </si>
  <si>
    <t>FR57002261109</t>
  </si>
  <si>
    <t xml:space="preserve">MASCOTTE </t>
  </si>
  <si>
    <t>M112</t>
  </si>
  <si>
    <t>G124 GAUGIN</t>
  </si>
  <si>
    <t xml:space="preserve">A118 ATLAS </t>
  </si>
  <si>
    <t>FR16230161401</t>
  </si>
  <si>
    <t xml:space="preserve">MICHIGAN </t>
  </si>
  <si>
    <t>M147</t>
  </si>
  <si>
    <t>G307 GALAX</t>
  </si>
  <si>
    <t xml:space="preserve">U548 ULFON </t>
  </si>
  <si>
    <t xml:space="preserve">D116 DISCO </t>
  </si>
  <si>
    <t>FR23243560034</t>
  </si>
  <si>
    <t xml:space="preserve">MATIN </t>
  </si>
  <si>
    <t>M171</t>
  </si>
  <si>
    <t xml:space="preserve">B177 BLANCO </t>
  </si>
  <si>
    <t>FR57027361017</t>
  </si>
  <si>
    <t xml:space="preserve">MATCH </t>
  </si>
  <si>
    <t>M503</t>
  </si>
  <si>
    <t>57027310202</t>
  </si>
  <si>
    <t>FR57016561195</t>
  </si>
  <si>
    <t xml:space="preserve">MILOU </t>
  </si>
  <si>
    <t>M504</t>
  </si>
  <si>
    <t>FR57016561198</t>
  </si>
  <si>
    <t xml:space="preserve">MOULIN </t>
  </si>
  <si>
    <t>M505</t>
  </si>
  <si>
    <t xml:space="preserve">C510 CHAGRIN </t>
  </si>
  <si>
    <t>FR16181361350</t>
  </si>
  <si>
    <t xml:space="preserve">MAIL </t>
  </si>
  <si>
    <t>M527</t>
  </si>
  <si>
    <t>16181310252</t>
  </si>
  <si>
    <t>FR19568861079</t>
  </si>
  <si>
    <t xml:space="preserve">MILANO </t>
  </si>
  <si>
    <t>M539</t>
  </si>
  <si>
    <t xml:space="preserve">G118 GULLI </t>
  </si>
  <si>
    <t>FR53632071294</t>
  </si>
  <si>
    <t xml:space="preserve">NIRO </t>
  </si>
  <si>
    <t>N103</t>
  </si>
  <si>
    <t>53632010209</t>
  </si>
  <si>
    <t>FR53696071040</t>
  </si>
  <si>
    <t xml:space="preserve">NUTELLA </t>
  </si>
  <si>
    <t>N117</t>
  </si>
  <si>
    <t>H550 HOUBLON</t>
  </si>
  <si>
    <t xml:space="preserve">F532 FISCO </t>
  </si>
  <si>
    <t>FR53643171471</t>
  </si>
  <si>
    <t xml:space="preserve">NIKEL </t>
  </si>
  <si>
    <t>N144</t>
  </si>
  <si>
    <t>FR16230172255</t>
  </si>
  <si>
    <t xml:space="preserve">NAZBROK </t>
  </si>
  <si>
    <t>N147</t>
  </si>
  <si>
    <t>H109 HELMUT</t>
  </si>
  <si>
    <t xml:space="preserve">H117 HERMES </t>
  </si>
  <si>
    <t>FR55178471543</t>
  </si>
  <si>
    <t xml:space="preserve">NOVEMBER </t>
  </si>
  <si>
    <t>N172</t>
  </si>
  <si>
    <t xml:space="preserve">C168 CORNEILLE </t>
  </si>
  <si>
    <t>FR57044071419</t>
  </si>
  <si>
    <t xml:space="preserve">NISCHI </t>
  </si>
  <si>
    <t>N193</t>
  </si>
  <si>
    <t>G593 GELUK</t>
  </si>
  <si>
    <t xml:space="preserve">A144 ACTIF </t>
  </si>
  <si>
    <t>57044000392</t>
  </si>
  <si>
    <t>FR53507071004</t>
  </si>
  <si>
    <t xml:space="preserve">NOE </t>
  </si>
  <si>
    <t>N550</t>
  </si>
  <si>
    <t xml:space="preserve">A137 AVION </t>
  </si>
  <si>
    <t>FR53642081118</t>
  </si>
  <si>
    <t xml:space="preserve">OBUT </t>
  </si>
  <si>
    <t>O108</t>
  </si>
  <si>
    <t>I530 IMALDI</t>
  </si>
  <si>
    <t>53642040206</t>
  </si>
  <si>
    <t>FR53642081119</t>
  </si>
  <si>
    <t xml:space="preserve">OBAMA </t>
  </si>
  <si>
    <t>O109</t>
  </si>
  <si>
    <t xml:space="preserve">E112 ELTON     </t>
  </si>
  <si>
    <t>FR24002818861</t>
  </si>
  <si>
    <t xml:space="preserve">ORKI </t>
  </si>
  <si>
    <t>O136</t>
  </si>
  <si>
    <t>24002833294</t>
  </si>
  <si>
    <t>FR19568881512</t>
  </si>
  <si>
    <t xml:space="preserve">OVATION </t>
  </si>
  <si>
    <t>O550</t>
  </si>
  <si>
    <t>I117 IDIEN</t>
  </si>
  <si>
    <t xml:space="preserve">D514 DOMINO    </t>
  </si>
  <si>
    <t xml:space="preserve">G567 GAZETTE   </t>
  </si>
  <si>
    <t>FR23243518039</t>
  </si>
  <si>
    <t xml:space="preserve">ONEAGAIN </t>
  </si>
  <si>
    <t>O554</t>
  </si>
  <si>
    <t xml:space="preserve">A145 AJAX      </t>
  </si>
  <si>
    <t xml:space="preserve">F131 FRISSON   </t>
  </si>
  <si>
    <t>FR24040019106</t>
  </si>
  <si>
    <t xml:space="preserve">POGBA     </t>
  </si>
  <si>
    <t>P149</t>
  </si>
  <si>
    <t xml:space="preserve">T136 TITI      </t>
  </si>
  <si>
    <t>FR16230191367</t>
  </si>
  <si>
    <t xml:space="preserve">PLATINI   </t>
  </si>
  <si>
    <t>P160</t>
  </si>
  <si>
    <t>J150 JACASSE</t>
  </si>
  <si>
    <t xml:space="preserve">D102 DADDY     </t>
  </si>
  <si>
    <t>FR53681591771</t>
  </si>
  <si>
    <t xml:space="preserve">PAMPAM    </t>
  </si>
  <si>
    <t>P165</t>
  </si>
  <si>
    <t>53681540668</t>
  </si>
  <si>
    <t>FR13608219902</t>
  </si>
  <si>
    <t xml:space="preserve">POUTOU    </t>
  </si>
  <si>
    <t>P515</t>
  </si>
  <si>
    <t>G562 GATTO</t>
  </si>
  <si>
    <t>FR57027291002</t>
  </si>
  <si>
    <t xml:space="preserve">PRINTEMPS </t>
  </si>
  <si>
    <t>P522</t>
  </si>
  <si>
    <t>57002230136</t>
  </si>
  <si>
    <t>FR57002202119</t>
  </si>
  <si>
    <t xml:space="preserve">RONALDO   </t>
  </si>
  <si>
    <t>R103</t>
  </si>
  <si>
    <t>L102 LURON</t>
  </si>
  <si>
    <t xml:space="preserve">E103 EALOR     </t>
  </si>
  <si>
    <t>FR53658901104</t>
  </si>
  <si>
    <t xml:space="preserve">ROSCO     </t>
  </si>
  <si>
    <t>R122</t>
  </si>
  <si>
    <t>L576 LIMBO</t>
  </si>
  <si>
    <t>G101 GAMIN</t>
  </si>
  <si>
    <t>FR53507001004</t>
  </si>
  <si>
    <t xml:space="preserve">RAFALE    </t>
  </si>
  <si>
    <t>R161</t>
  </si>
  <si>
    <t>N502 NAVARIN</t>
  </si>
  <si>
    <t>FR53558401011</t>
  </si>
  <si>
    <t xml:space="preserve">RACOON    </t>
  </si>
  <si>
    <t>R162</t>
  </si>
  <si>
    <t>L145 LORIN</t>
  </si>
  <si>
    <t>H188 HOBY</t>
  </si>
  <si>
    <t>FR29513680024</t>
  </si>
  <si>
    <t>DEMOCRATE</t>
  </si>
  <si>
    <t>D117</t>
  </si>
  <si>
    <t>R185 ROMUALD</t>
  </si>
  <si>
    <t xml:space="preserve">L115 LAIR </t>
  </si>
  <si>
    <t>3722501118</t>
  </si>
  <si>
    <t>FR27034990016</t>
  </si>
  <si>
    <t>E566</t>
  </si>
  <si>
    <t>FR53717700402</t>
  </si>
  <si>
    <t>F532</t>
  </si>
  <si>
    <t>T136 TITI</t>
  </si>
  <si>
    <t>M128 MERVEILLEU</t>
  </si>
  <si>
    <t xml:space="preserve">T104 TROMBONE </t>
  </si>
  <si>
    <t>FR36019305013</t>
  </si>
  <si>
    <t>LITTLE</t>
  </si>
  <si>
    <t>L134</t>
  </si>
  <si>
    <t xml:space="preserve">C138 CASTOR </t>
  </si>
  <si>
    <t>FR53725650405</t>
  </si>
  <si>
    <t>LIN</t>
  </si>
  <si>
    <t>L144</t>
  </si>
  <si>
    <t xml:space="preserve">D514 DOMINO </t>
  </si>
  <si>
    <t>FR53621950057</t>
  </si>
  <si>
    <t>LEGO</t>
  </si>
  <si>
    <t>L183</t>
  </si>
  <si>
    <t>FR53643161304</t>
  </si>
  <si>
    <t xml:space="preserve">MARCO </t>
  </si>
  <si>
    <t>M106</t>
  </si>
  <si>
    <t>53643120206</t>
  </si>
  <si>
    <t>FR57027361001</t>
  </si>
  <si>
    <t xml:space="preserve">MAJESTIC </t>
  </si>
  <si>
    <t>M501</t>
  </si>
  <si>
    <t xml:space="preserve">D102 DADDY </t>
  </si>
  <si>
    <t>FR57027381009</t>
  </si>
  <si>
    <t xml:space="preserve">OTAN </t>
  </si>
  <si>
    <t>O186</t>
  </si>
  <si>
    <t>I138 IROQUOIS</t>
  </si>
  <si>
    <t xml:space="preserve">C117 CASIMIR   </t>
  </si>
  <si>
    <t xml:space="preserve">I122 ISLAND    </t>
  </si>
  <si>
    <t>FR53681591773</t>
  </si>
  <si>
    <t xml:space="preserve">PINS      </t>
  </si>
  <si>
    <t>P166</t>
  </si>
  <si>
    <t>N172 NOVEMBER</t>
  </si>
  <si>
    <t xml:space="preserve">G563 GUINESS   </t>
  </si>
  <si>
    <t>FR53673891344</t>
  </si>
  <si>
    <t xml:space="preserve">POPPY     </t>
  </si>
  <si>
    <t>P517</t>
  </si>
  <si>
    <t>I116 ICHOU</t>
  </si>
  <si>
    <t xml:space="preserve">C157 CRABE     </t>
  </si>
  <si>
    <t>FR53507091001</t>
  </si>
  <si>
    <t xml:space="preserve">POTIRON   </t>
  </si>
  <si>
    <t>P538</t>
  </si>
  <si>
    <t>FR53658901102</t>
  </si>
  <si>
    <t xml:space="preserve">RICO      </t>
  </si>
  <si>
    <t>R121</t>
  </si>
  <si>
    <t>L101 LABARBE</t>
  </si>
  <si>
    <t>FR24002801189</t>
  </si>
  <si>
    <t xml:space="preserve">ROUGET    </t>
  </si>
  <si>
    <t>R132</t>
  </si>
  <si>
    <t>J532 JOHO</t>
  </si>
  <si>
    <t xml:space="preserve">V105 VIADUC    </t>
  </si>
  <si>
    <t>24002817687</t>
  </si>
  <si>
    <t>FR53558401060</t>
  </si>
  <si>
    <t xml:space="preserve">RAGADAST  </t>
  </si>
  <si>
    <t>R163</t>
  </si>
  <si>
    <t>53558430040</t>
  </si>
  <si>
    <t>FR53558401076</t>
  </si>
  <si>
    <t xml:space="preserve">RADIS     </t>
  </si>
  <si>
    <t>R164</t>
  </si>
  <si>
    <t>N118 NAVARRE</t>
  </si>
  <si>
    <t>53558450001</t>
  </si>
  <si>
    <t>FR57690510050</t>
  </si>
  <si>
    <t>G136</t>
  </si>
  <si>
    <t>B187 BABIBEL</t>
  </si>
  <si>
    <t>8663604045</t>
  </si>
  <si>
    <t>FR24040033037</t>
  </si>
  <si>
    <t>ICHOU</t>
  </si>
  <si>
    <t>I116</t>
  </si>
  <si>
    <t>24040070547</t>
  </si>
  <si>
    <t>FR19568830104</t>
  </si>
  <si>
    <t>IRO</t>
  </si>
  <si>
    <t>I528</t>
  </si>
  <si>
    <t>D148 DICO</t>
  </si>
  <si>
    <t>19568807048</t>
  </si>
  <si>
    <t>FR53642040201</t>
  </si>
  <si>
    <t>JAR</t>
  </si>
  <si>
    <t>J101</t>
  </si>
  <si>
    <t>A547 ARAMIS</t>
  </si>
  <si>
    <t xml:space="preserve">R186 RADIUS </t>
  </si>
  <si>
    <t>FR57027340205</t>
  </si>
  <si>
    <t>JOHO</t>
  </si>
  <si>
    <t>J532</t>
  </si>
  <si>
    <t>57027307318</t>
  </si>
  <si>
    <t>FR57016550190</t>
  </si>
  <si>
    <t>LARDON</t>
  </si>
  <si>
    <t>L536</t>
  </si>
  <si>
    <t>F131 FRISSON</t>
  </si>
  <si>
    <t xml:space="preserve">B187 BABIBEL </t>
  </si>
  <si>
    <t>FR19568861187</t>
  </si>
  <si>
    <t xml:space="preserve">MARLOW </t>
  </si>
  <si>
    <t>M541</t>
  </si>
  <si>
    <t>D132 DOUDOU</t>
  </si>
  <si>
    <t>FR24040070872</t>
  </si>
  <si>
    <t xml:space="preserve">NAVARRE </t>
  </si>
  <si>
    <t>N118</t>
  </si>
  <si>
    <t>FR53558471126</t>
  </si>
  <si>
    <t xml:space="preserve">NOA </t>
  </si>
  <si>
    <t>N548</t>
  </si>
  <si>
    <t>H166 HARISONA</t>
  </si>
  <si>
    <t>53558480011</t>
  </si>
  <si>
    <t>FR53643181189</t>
  </si>
  <si>
    <t xml:space="preserve">OLERON </t>
  </si>
  <si>
    <t>O154</t>
  </si>
  <si>
    <t>F119 FRIPOUILLE</t>
  </si>
  <si>
    <t xml:space="preserve">A547 ARAMIS    </t>
  </si>
  <si>
    <t>53643150317</t>
  </si>
  <si>
    <t>FR16230181633</t>
  </si>
  <si>
    <t xml:space="preserve">OPERCULE </t>
  </si>
  <si>
    <t>O160</t>
  </si>
  <si>
    <t>H573 HUTEH</t>
  </si>
  <si>
    <t xml:space="preserve">V101 VELOURS   </t>
  </si>
  <si>
    <t xml:space="preserve">E566 EXUBERANT </t>
  </si>
  <si>
    <t>FR53558481120</t>
  </si>
  <si>
    <t xml:space="preserve">OUESSANT </t>
  </si>
  <si>
    <t>O511</t>
  </si>
  <si>
    <t>FR53507081001</t>
  </si>
  <si>
    <t xml:space="preserve">ORIAN </t>
  </si>
  <si>
    <t>O524</t>
  </si>
  <si>
    <t xml:space="preserve">U548 ULFON     </t>
  </si>
  <si>
    <t>FR24018691030</t>
  </si>
  <si>
    <t xml:space="preserve">PERIS     </t>
  </si>
  <si>
    <t>P145</t>
  </si>
  <si>
    <t>24018310010</t>
  </si>
  <si>
    <t>FR53696001150</t>
  </si>
  <si>
    <t xml:space="preserve">ROMEO     </t>
  </si>
  <si>
    <t>R120</t>
  </si>
  <si>
    <t>N191 NEVER</t>
  </si>
  <si>
    <t>H134 HENG</t>
  </si>
  <si>
    <t>FR53507001001</t>
  </si>
  <si>
    <t xml:space="preserve">RADJA     </t>
  </si>
  <si>
    <t>R160</t>
  </si>
  <si>
    <t>O129 ORIANDO</t>
  </si>
  <si>
    <t>FR57016581209</t>
  </si>
  <si>
    <t>OTCHO</t>
  </si>
  <si>
    <t>F123 FUN</t>
  </si>
  <si>
    <t>Δείκτης παραγωγικότητας  αιγών</t>
  </si>
  <si>
    <t>Δείκτης μορφολογίας αιγών</t>
  </si>
  <si>
    <t>Proven / Genomic</t>
  </si>
  <si>
    <t>ISLAND*</t>
  </si>
  <si>
    <t>HOUBLON*</t>
  </si>
  <si>
    <t>FISCO*</t>
  </si>
  <si>
    <t>HELMUT*</t>
  </si>
  <si>
    <t>FOLK*</t>
  </si>
  <si>
    <t>GALAX*</t>
  </si>
  <si>
    <t>EXUBERANT*</t>
  </si>
  <si>
    <t>GARENNE*</t>
  </si>
  <si>
    <t>JUSTE*</t>
  </si>
  <si>
    <t>ISMAEL*</t>
  </si>
  <si>
    <t>JANUS*</t>
  </si>
  <si>
    <t>GAVROCHE*</t>
  </si>
  <si>
    <t>IDEM*</t>
  </si>
  <si>
    <t>O187</t>
  </si>
  <si>
    <t>奶山羊产奶育种指数</t>
  </si>
  <si>
    <t>奶山羊外貌体型育种指数</t>
  </si>
  <si>
    <t>رمز التلقيح الاصطناعي</t>
  </si>
  <si>
    <t>م/ج</t>
  </si>
  <si>
    <t>قطعان</t>
  </si>
  <si>
    <t>IPC  (م  إ م)</t>
  </si>
  <si>
    <t>بروتين كجم</t>
  </si>
  <si>
    <t>بروتين %</t>
  </si>
  <si>
    <t>دهون %</t>
  </si>
  <si>
    <t>IMC (م م م)</t>
  </si>
  <si>
    <t xml:space="preserve"> (SCS)ع خ ج</t>
  </si>
  <si>
    <t xml:space="preserve"> (PGS) ج أ</t>
  </si>
  <si>
    <t>الجد الأبوي</t>
  </si>
  <si>
    <t xml:space="preserve"> (MGS) ج أ</t>
  </si>
  <si>
    <t>جده لأمه</t>
  </si>
  <si>
    <t>عربي</t>
  </si>
  <si>
    <t>PRECIO</t>
  </si>
  <si>
    <t xml:space="preserve">PRICE </t>
  </si>
  <si>
    <t>PREIS</t>
  </si>
  <si>
    <t>waga urodzeniowa</t>
  </si>
  <si>
    <t>waga -  90 dni</t>
  </si>
  <si>
    <t>waga dojrzała</t>
  </si>
  <si>
    <t>potomstwo</t>
  </si>
  <si>
    <t>średnia waga urodzeniowa potomstwa</t>
  </si>
  <si>
    <t xml:space="preserve">średnia waga potomstwa - 70 dni </t>
  </si>
  <si>
    <t xml:space="preserve">Nazwa </t>
  </si>
  <si>
    <t>Cena (euro)</t>
  </si>
  <si>
    <t>Liczba córek</t>
  </si>
  <si>
    <t>liczba stad</t>
  </si>
  <si>
    <t>powt. %</t>
  </si>
  <si>
    <t>Goat production index</t>
  </si>
  <si>
    <t>Mleko (kg)</t>
  </si>
  <si>
    <t>Białko (kg)</t>
  </si>
  <si>
    <t>Białko %</t>
  </si>
  <si>
    <t>Tłuszcz (kg)</t>
  </si>
  <si>
    <t>Tłuszcz %</t>
  </si>
  <si>
    <t>Caprine morphological index</t>
  </si>
  <si>
    <t>Komórki somatyczne</t>
  </si>
  <si>
    <t>Kazeina</t>
  </si>
  <si>
    <t>Ojciec</t>
  </si>
  <si>
    <t>Ojciec ojca</t>
  </si>
  <si>
    <t>Ojciec matki</t>
  </si>
  <si>
    <t>6 głównych indeksów selekcyjnych produkcyjnych w hodowli kóz:</t>
  </si>
  <si>
    <t>Milk : Produkcja mleka (kg)</t>
  </si>
  <si>
    <t>MP :  Produkcja białka (kg)</t>
  </si>
  <si>
    <t>MG:  Produkcja tłuszczu (kg)</t>
  </si>
  <si>
    <t>TP:  Zawartość % białka w mleku g/kg</t>
  </si>
  <si>
    <t>TB: Zawartość % tłuszczu w mleku g/kg</t>
  </si>
  <si>
    <t xml:space="preserve">CELL:  Komórki somatyczne (średnia 100), pożądana wartość &gt;100, wtedy córki mają tedencję do niższej liczby komórek somatycznych </t>
  </si>
  <si>
    <t>Kazeina Alpha S1: tendencja do korzystniejszej syntezy białka oraz wyższej wydajności w  produkcji serów</t>
  </si>
  <si>
    <t>C++ : Transmisja dominującego allelu Alpha S1 na całe potomstwo (homozygota), pożądany. Większa ilość sera z tej samej ilości mleka w porównaniu do mleka bez tej frakcji  białka.</t>
  </si>
  <si>
    <t>C+ : Transmisja dominującego allelu Alpha S1 na 50% potomstwa (heterozygota)</t>
  </si>
  <si>
    <t>" " : Brak informacji o kazeinie</t>
  </si>
  <si>
    <t>Goat Production Index (IPC) - (średnia 100) wskazuje postęp genetyczny  pod względem cech ilościowych i jakościowych (w porównaniu do populacji kóz pod oceną we Francji). Im wyższa wartość, tym większy postęp genetyczny.</t>
  </si>
  <si>
    <t xml:space="preserve">2/3 populacji kóz we Francji mieści się w przedziale od 90 do 110 IPC. </t>
  </si>
  <si>
    <t xml:space="preserve">Dane pochodzą z 340 000 rekordów  (na 1500 farmach) dotyczących użytkowości mlecznej kóz we Francji </t>
  </si>
  <si>
    <t>Caprine Morphological Index (IMC)  - średnia 100,  indeks  wskzujący poprawę budowy wymienia oraz ustawienia strzyków. Pożądana wartość powyżej 100.</t>
  </si>
  <si>
    <t>IMC = przednie zawieszenie wymienia + profil wymienia + zawieszenie wymienia + ustawienie strzyków + tylne zawieszenie wymienia</t>
  </si>
  <si>
    <t xml:space="preserve">Dane pochodzą z oceny 40 000  kóz poddanych klasyfikacji każdego roku. Matki kozłów oraz kozły są klasyfikowane dodatkowo  pod względem pokroju, budowy zadu, nóg i racic, umaszczenia, strzyków. Zwierzęta są odrzucane, jeśli dane są poniżej kryteriów. </t>
  </si>
  <si>
    <t xml:space="preserve">Kozły ras Saanen i  Alpine są podzielone na  4  kategorie, aby pomóc hodowcom w wyborze. </t>
  </si>
  <si>
    <r>
      <rPr>
        <b/>
        <sz val="12"/>
        <color theme="1"/>
        <rFont val="Calibri"/>
        <family val="2"/>
        <scheme val="minor"/>
      </rPr>
      <t>Dostępność</t>
    </r>
    <r>
      <rPr>
        <sz val="12"/>
        <color theme="1"/>
        <rFont val="Calibri"/>
        <family val="2"/>
        <scheme val="minor"/>
      </rPr>
      <t xml:space="preserve">: Wszystkie kozły pokazane są w jednej ofercie, niektóre kozły nie są dostępne  na terenie Europy. </t>
    </r>
  </si>
  <si>
    <t>RASA BURSKA</t>
  </si>
  <si>
    <t xml:space="preserve">W ofercie również szeroka gama kozłów rasy burskiej - najpopularniejszej rasy mięsnej. </t>
  </si>
  <si>
    <t xml:space="preserve">Rasa burska charakteryzuje się wysoką wydajnością rzeźną oraz szybkimi przyrostami, wysoką płodnością i łagodnością. </t>
  </si>
  <si>
    <t xml:space="preserve">Są to zwierzeta odporne i łatwo przystosowujące się do różnych warunków klimatycznych.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</si>
</sst>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[$€-40C]_-;\-* #,##0.00\ [$€-40C]_-;_-* &quot;-&quot;??\ [$€-40C]_-;_-@_-"/>
    <numFmt numFmtId="165" formatCode="#,##0.00\ [$€-1];[Red]\-#,##0.00\ [$€-1]"/>
  </numFmts>
  <fonts count="48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4"/>
      <color indexed="9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</font>
    <font>
      <sz val="11"/>
      <color rgb="FF009ACE"/>
      <name val="Calibri"/>
      <family val="2"/>
      <scheme val="minor"/>
    </font>
    <font>
      <b/>
      <sz val="16"/>
      <color rgb="FF7030A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22"/>
      <color rgb="FF009ACE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0"/>
      <color theme="9"/>
      <name val="Calibri"/>
      <family val="2"/>
      <scheme val="minor"/>
    </font>
    <font>
      <b/>
      <sz val="14"/>
      <color rgb="FF009ACE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rgb="FF75AD40"/>
      <name val="Arial"/>
      <family val="2"/>
    </font>
    <font>
      <b/>
      <sz val="12"/>
      <color rgb="FF75AD4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indexed="9"/>
      <name val="Calibri"/>
      <family val="2"/>
    </font>
    <font>
      <b/>
      <sz val="11.2"/>
      <color indexed="9"/>
      <name val="Calibri"/>
      <family val="2"/>
    </font>
    <font>
      <b/>
      <sz val="11"/>
      <color indexed="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0"/>
      <color theme="9" tint="-0.249977111117893"/>
      <name val="Calibri"/>
      <family val="2"/>
    </font>
    <font>
      <b/>
      <sz val="10"/>
      <color theme="9" tint="-0.249977111117893"/>
      <name val="Calibri"/>
      <family val="2"/>
      <scheme val="minor"/>
    </font>
    <font>
      <sz val="11"/>
      <color rgb="FF3E6629"/>
      <name val="Calibri"/>
      <family val="2"/>
      <scheme val="minor"/>
    </font>
    <font>
      <b/>
      <sz val="22"/>
      <color rgb="FF3E6629"/>
      <name val="Calibri"/>
      <family val="2"/>
      <scheme val="minor"/>
    </font>
    <font>
      <b/>
      <sz val="16"/>
      <color rgb="FF3E6629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6"/>
      <color indexed="8"/>
      <name val="Calibri"/>
      <family val="2"/>
    </font>
    <font>
      <b/>
      <sz val="12"/>
      <color rgb="FF3E6629"/>
      <name val="Calibri"/>
      <family val="2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rgb="FF437C28"/>
      <name val="Calibri"/>
      <family val="2"/>
      <scheme val="minor"/>
    </font>
    <font>
      <b/>
      <sz val="11"/>
      <color rgb="FF437C28"/>
      <name val="Calibri"/>
      <family val="2"/>
      <scheme val="minor"/>
    </font>
    <font>
      <b/>
      <sz val="11"/>
      <color rgb="FF3E6629"/>
      <name val="Calibri"/>
      <family val="2"/>
    </font>
    <font>
      <b/>
      <sz val="11"/>
      <color theme="9" tint="-0.249977111117893"/>
      <name val="Calibri"/>
      <family val="2"/>
    </font>
    <font>
      <sz val="14"/>
      <color rgb="FFFFC000"/>
      <name val="Calibri"/>
      <family val="2"/>
      <scheme val="minor"/>
    </font>
    <font>
      <b/>
      <sz val="16"/>
      <color rgb="FF009ACE"/>
      <name val="Calibri"/>
      <family val="2"/>
      <scheme val="minor"/>
    </font>
    <font>
      <b/>
      <sz val="11"/>
      <color rgb="FF009ACE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37C28"/>
        <bgColor indexed="64"/>
      </patternFill>
    </fill>
    <fill>
      <patternFill patternType="solid">
        <fgColor rgb="FF3E6629"/>
        <bgColor indexed="64"/>
      </patternFill>
    </fill>
    <fill>
      <patternFill patternType="solid">
        <fgColor rgb="FFD8E1CE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437C28"/>
      </left>
      <right/>
      <top style="medium">
        <color rgb="FF437C28"/>
      </top>
      <bottom style="medium">
        <color rgb="FF437C28"/>
      </bottom>
      <diagonal/>
    </border>
    <border>
      <left/>
      <right/>
      <top style="medium">
        <color rgb="FF437C28"/>
      </top>
      <bottom style="medium">
        <color rgb="FF437C28"/>
      </bottom>
      <diagonal/>
    </border>
    <border>
      <left/>
      <right style="medium">
        <color rgb="FF437C28"/>
      </right>
      <top style="medium">
        <color rgb="FF437C28"/>
      </top>
      <bottom style="medium">
        <color rgb="FF437C28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84">
    <xf numFmtId="0" fontId="0" fillId="0" borderId="0" xfId="0"/>
    <xf numFmtId="0" fontId="3" fillId="0" borderId="0" xfId="1" applyFont="1" applyAlignment="1">
      <alignment horizontal="center"/>
    </xf>
    <xf numFmtId="0" fontId="0" fillId="0" borderId="0" xfId="0" applyAlignment="1">
      <alignment horizontal="right"/>
    </xf>
    <xf numFmtId="0" fontId="6" fillId="0" borderId="0" xfId="1" applyFont="1"/>
    <xf numFmtId="0" fontId="7" fillId="0" borderId="0" xfId="0" applyFont="1"/>
    <xf numFmtId="0" fontId="0" fillId="2" borderId="0" xfId="0" applyFill="1"/>
    <xf numFmtId="0" fontId="13" fillId="0" borderId="0" xfId="1" applyFont="1" applyAlignment="1">
      <alignment horizontal="center"/>
    </xf>
    <xf numFmtId="0" fontId="14" fillId="0" borderId="0" xfId="1" applyFont="1"/>
    <xf numFmtId="0" fontId="14" fillId="0" borderId="0" xfId="1" applyFont="1" applyAlignment="1">
      <alignment horizontal="left"/>
    </xf>
    <xf numFmtId="0" fontId="0" fillId="2" borderId="3" xfId="0" applyFill="1" applyBorder="1"/>
    <xf numFmtId="0" fontId="0" fillId="2" borderId="2" xfId="0" applyFill="1" applyBorder="1"/>
    <xf numFmtId="0" fontId="2" fillId="2" borderId="2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0" fontId="0" fillId="2" borderId="2" xfId="0" applyFill="1" applyBorder="1" applyAlignment="1">
      <alignment vertical="center"/>
    </xf>
    <xf numFmtId="0" fontId="0" fillId="2" borderId="4" xfId="0" applyFill="1" applyBorder="1"/>
    <xf numFmtId="0" fontId="0" fillId="2" borderId="1" xfId="0" applyFill="1" applyBorder="1"/>
    <xf numFmtId="0" fontId="0" fillId="2" borderId="5" xfId="0" applyFill="1" applyBorder="1"/>
    <xf numFmtId="0" fontId="10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/>
    <xf numFmtId="0" fontId="5" fillId="2" borderId="0" xfId="0" applyFont="1" applyFill="1" applyAlignment="1">
      <alignment horizontal="left" vertical="center"/>
    </xf>
    <xf numFmtId="0" fontId="17" fillId="0" borderId="0" xfId="0" applyFont="1"/>
    <xf numFmtId="0" fontId="18" fillId="0" borderId="0" xfId="1" applyFont="1"/>
    <xf numFmtId="0" fontId="9" fillId="0" borderId="0" xfId="0" applyFont="1"/>
    <xf numFmtId="0" fontId="21" fillId="0" borderId="0" xfId="0" applyFont="1" applyAlignment="1">
      <alignment vertical="center"/>
    </xf>
    <xf numFmtId="0" fontId="22" fillId="2" borderId="0" xfId="0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30" fillId="0" borderId="0" xfId="1" applyFont="1"/>
    <xf numFmtId="0" fontId="31" fillId="0" borderId="0" xfId="1" applyFont="1"/>
    <xf numFmtId="0" fontId="31" fillId="0" borderId="0" xfId="1" applyFont="1" applyAlignment="1">
      <alignment horizontal="left"/>
    </xf>
    <xf numFmtId="49" fontId="12" fillId="3" borderId="0" xfId="0" quotePrefix="1" applyNumberFormat="1" applyFont="1" applyFill="1" applyAlignment="1">
      <alignment vertical="center"/>
    </xf>
    <xf numFmtId="0" fontId="28" fillId="3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left" vertical="center"/>
    </xf>
    <xf numFmtId="0" fontId="20" fillId="4" borderId="0" xfId="0" applyFont="1" applyFill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19" fillId="3" borderId="0" xfId="0" applyFont="1" applyFill="1" applyAlignment="1">
      <alignment horizontal="left" vertical="center"/>
    </xf>
    <xf numFmtId="0" fontId="16" fillId="3" borderId="0" xfId="0" applyFont="1" applyFill="1" applyAlignment="1">
      <alignment horizontal="left" textRotation="45"/>
    </xf>
    <xf numFmtId="0" fontId="4" fillId="3" borderId="0" xfId="0" applyFont="1" applyFill="1" applyAlignment="1">
      <alignment horizontal="left"/>
    </xf>
    <xf numFmtId="0" fontId="32" fillId="0" borderId="0" xfId="0" applyFont="1"/>
    <xf numFmtId="49" fontId="28" fillId="3" borderId="0" xfId="0" quotePrefix="1" applyNumberFormat="1" applyFont="1" applyFill="1" applyAlignment="1">
      <alignment vertical="center"/>
    </xf>
    <xf numFmtId="0" fontId="34" fillId="0" borderId="0" xfId="1" applyFont="1" applyAlignment="1">
      <alignment horizontal="center"/>
    </xf>
    <xf numFmtId="0" fontId="35" fillId="0" borderId="0" xfId="0" applyFont="1"/>
    <xf numFmtId="0" fontId="36" fillId="0" borderId="0" xfId="1" applyFont="1" applyAlignment="1">
      <alignment horizontal="center"/>
    </xf>
    <xf numFmtId="0" fontId="37" fillId="0" borderId="0" xfId="1" applyFont="1" applyAlignment="1">
      <alignment horizontal="center"/>
    </xf>
    <xf numFmtId="0" fontId="11" fillId="4" borderId="0" xfId="0" applyFont="1" applyFill="1" applyAlignment="1">
      <alignment horizontal="center" vertical="center"/>
    </xf>
    <xf numFmtId="0" fontId="38" fillId="2" borderId="0" xfId="2" applyFont="1" applyFill="1" applyAlignment="1">
      <alignment horizontal="center" vertical="center" wrapText="1"/>
    </xf>
    <xf numFmtId="0" fontId="39" fillId="4" borderId="0" xfId="0" applyFont="1" applyFill="1" applyAlignment="1">
      <alignment horizontal="center" vertical="center"/>
    </xf>
    <xf numFmtId="0" fontId="27" fillId="5" borderId="0" xfId="0" applyFont="1" applyFill="1" applyAlignment="1">
      <alignment horizontal="left" vertical="center"/>
    </xf>
    <xf numFmtId="0" fontId="24" fillId="5" borderId="0" xfId="0" applyFont="1" applyFill="1" applyAlignment="1">
      <alignment horizontal="left" vertical="center"/>
    </xf>
    <xf numFmtId="0" fontId="42" fillId="2" borderId="2" xfId="0" applyFont="1" applyFill="1" applyBorder="1"/>
    <xf numFmtId="0" fontId="43" fillId="0" borderId="0" xfId="1" applyFont="1"/>
    <xf numFmtId="0" fontId="44" fillId="0" borderId="0" xfId="1" applyFont="1"/>
    <xf numFmtId="164" fontId="45" fillId="0" borderId="0" xfId="0" applyNumberFormat="1" applyFont="1" applyAlignment="1">
      <alignment horizontal="right"/>
    </xf>
    <xf numFmtId="0" fontId="40" fillId="2" borderId="6" xfId="0" applyFont="1" applyFill="1" applyBorder="1" applyAlignment="1">
      <alignment horizontal="center"/>
    </xf>
    <xf numFmtId="0" fontId="40" fillId="2" borderId="7" xfId="0" applyFont="1" applyFill="1" applyBorder="1" applyAlignment="1">
      <alignment horizontal="center"/>
    </xf>
    <xf numFmtId="0" fontId="40" fillId="2" borderId="8" xfId="0" applyFont="1" applyFill="1" applyBorder="1" applyAlignment="1">
      <alignment horizontal="center"/>
    </xf>
    <xf numFmtId="0" fontId="33" fillId="3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41" fillId="2" borderId="9" xfId="0" applyFont="1" applyFill="1" applyBorder="1" applyAlignment="1">
      <alignment horizontal="center" vertical="center"/>
    </xf>
    <xf numFmtId="0" fontId="41" fillId="2" borderId="10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165" fontId="15" fillId="2" borderId="0" xfId="0" applyNumberFormat="1" applyFont="1" applyFill="1" applyAlignment="1">
      <alignment horizontal="center" vertical="center"/>
    </xf>
    <xf numFmtId="0" fontId="23" fillId="2" borderId="0" xfId="0" applyFont="1" applyFill="1" applyAlignment="1">
      <alignment vertical="center"/>
    </xf>
    <xf numFmtId="0" fontId="0" fillId="0" borderId="0" xfId="0"/>
    <xf numFmtId="0" fontId="46" fillId="2" borderId="2" xfId="0" applyFont="1" applyFill="1" applyBorder="1"/>
    <xf numFmtId="0" fontId="0" fillId="2" borderId="3" xfId="0" applyFill="1" applyBorder="1"/>
    <xf numFmtId="0" fontId="8" fillId="2" borderId="2" xfId="0" applyFont="1" applyFill="1" applyBorder="1"/>
    <xf numFmtId="0" fontId="47" fillId="2" borderId="2" xfId="0" applyFont="1" applyFill="1" applyBorder="1"/>
    <xf numFmtId="0" fontId="0" fillId="2" borderId="2" xfId="0" applyFill="1" applyBorder="1"/>
    <xf numFmtId="0" fontId="0" fillId="0" borderId="0" xfId="0"/>
    <xf numFmtId="0" fontId="0" fillId="2" borderId="3" xfId="0" applyFill="1" applyBorder="1"/>
    <xf numFmtId="0" fontId="0" fillId="2" borderId="2" xfId="0" applyFill="1" applyBorder="1"/>
    <xf numFmtId="0" fontId="0" fillId="0" borderId="0" xfId="0"/>
    <xf numFmtId="0" fontId="0" fillId="2" borderId="3" xfId="0" applyFill="1" applyBorder="1"/>
    <xf numFmtId="0" fontId="0" fillId="2" borderId="2" xfId="0" applyFill="1" applyBorder="1"/>
    <xf numFmtId="0" fontId="0" fillId="0" borderId="0" xfId="0"/>
    <xf numFmtId="0" fontId="0" fillId="2" borderId="0" xfId="0" applyFill="1"/>
    <xf numFmtId="0" fontId="0" fillId="2" borderId="3" xfId="0" applyFill="1" applyBorder="1"/>
    <xf numFmtId="0" fontId="0" fillId="2" borderId="2" xfId="0" applyFill="1" applyBorder="1"/>
    <xf numFmtId="0" fontId="2" fillId="2" borderId="2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0" fontId="0" fillId="2" borderId="2" xfId="0" applyFill="1" applyBorder="1" applyAlignment="1">
      <alignment vertical="center"/>
    </xf>
  </cellXfs>
  <cellStyles count="3">
    <cellStyle name="Normal_Feuil1" xfId="1" xr:uid="{00000000-0005-0000-0000-000001000000}"/>
    <cellStyle name="Normal_Feuil3" xfId="2" xr:uid="{FD388CB5-AFE5-4A58-A1DD-88B4F5B35D73}"/>
    <cellStyle name="Normalny" xfId="0" builtinId="0"/>
  </cellStyles>
  <dxfs count="0"/>
  <tableStyles count="0" defaultTableStyle="TableStyleMedium2" defaultPivotStyle="PivotStyleMedium9"/>
  <colors>
    <mruColors>
      <color rgb="FF437C28"/>
      <color rgb="FFD8E1CE"/>
      <color rgb="FF3E6629"/>
      <color rgb="FF009A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jp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.png"/><Relationship Id="rId7" Type="http://schemas.openxmlformats.org/officeDocument/2006/relationships/image" Target="../media/image20.PNG"/><Relationship Id="rId2" Type="http://schemas.openxmlformats.org/officeDocument/2006/relationships/image" Target="../media/image17.jpeg"/><Relationship Id="rId1" Type="http://schemas.openxmlformats.org/officeDocument/2006/relationships/image" Target="../media/image16.png"/><Relationship Id="rId6" Type="http://schemas.openxmlformats.org/officeDocument/2006/relationships/image" Target="../media/image19.PNG"/><Relationship Id="rId5" Type="http://schemas.openxmlformats.org/officeDocument/2006/relationships/image" Target="../media/image18.jpeg"/><Relationship Id="rId10" Type="http://schemas.openxmlformats.org/officeDocument/2006/relationships/image" Target="../media/image23.tmp"/><Relationship Id="rId4" Type="http://schemas.openxmlformats.org/officeDocument/2006/relationships/image" Target="../media/image6.png"/><Relationship Id="rId9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30503</xdr:colOff>
      <xdr:row>1</xdr:row>
      <xdr:rowOff>21341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EACF7EA-1D54-285A-3DF8-63841C525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307216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309561</xdr:colOff>
      <xdr:row>0</xdr:row>
      <xdr:rowOff>0</xdr:rowOff>
    </xdr:from>
    <xdr:to>
      <xdr:col>2</xdr:col>
      <xdr:colOff>523873</xdr:colOff>
      <xdr:row>1</xdr:row>
      <xdr:rowOff>30160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4392F4D6-EEF2-9A69-426F-1523D04E2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499" y="0"/>
          <a:ext cx="1357311" cy="1316035"/>
        </a:xfrm>
        <a:prstGeom prst="rect">
          <a:avLst/>
        </a:prstGeom>
      </xdr:spPr>
    </xdr:pic>
    <xdr:clientData/>
  </xdr:twoCellAnchor>
  <xdr:twoCellAnchor editAs="oneCell">
    <xdr:from>
      <xdr:col>20</xdr:col>
      <xdr:colOff>1020875</xdr:colOff>
      <xdr:row>0</xdr:row>
      <xdr:rowOff>27215</xdr:rowOff>
    </xdr:from>
    <xdr:to>
      <xdr:col>21</xdr:col>
      <xdr:colOff>1066233</xdr:colOff>
      <xdr:row>0</xdr:row>
      <xdr:rowOff>1047751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4E5E6F7-03E3-31BC-10E3-4B2C679EE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48161" y="27215"/>
          <a:ext cx="1020536" cy="102053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21</xdr:col>
      <xdr:colOff>872558</xdr:colOff>
      <xdr:row>1</xdr:row>
      <xdr:rowOff>12188</xdr:rowOff>
    </xdr:to>
    <xdr:grpSp>
      <xdr:nvGrpSpPr>
        <xdr:cNvPr id="9" name="Groupe 6">
          <a:extLst>
            <a:ext uri="{FF2B5EF4-FFF2-40B4-BE49-F238E27FC236}">
              <a16:creationId xmlns:a16="http://schemas.microsoft.com/office/drawing/2014/main" id="{E5E33A55-FD57-4F80-BD5E-8AC69FA3B511}"/>
            </a:ext>
          </a:extLst>
        </xdr:cNvPr>
        <xdr:cNvGrpSpPr/>
      </xdr:nvGrpSpPr>
      <xdr:grpSpPr>
        <a:xfrm>
          <a:off x="0" y="0"/>
          <a:ext cx="17373487" cy="1291259"/>
          <a:chOff x="0" y="0"/>
          <a:chExt cx="18052119" cy="1321595"/>
        </a:xfrm>
      </xdr:grpSpPr>
      <xdr:pic>
        <xdr:nvPicPr>
          <xdr:cNvPr id="10" name="Image 1">
            <a:extLst>
              <a:ext uri="{FF2B5EF4-FFF2-40B4-BE49-F238E27FC236}">
                <a16:creationId xmlns:a16="http://schemas.microsoft.com/office/drawing/2014/main" id="{35278664-C431-2EFA-CC7E-6C3F815E23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0972" y="54558"/>
            <a:ext cx="1091147" cy="1091148"/>
          </a:xfrm>
          <a:prstGeom prst="rect">
            <a:avLst/>
          </a:prstGeom>
        </xdr:spPr>
      </xdr:pic>
      <xdr:pic>
        <xdr:nvPicPr>
          <xdr:cNvPr id="11" name="Image 4">
            <a:extLst>
              <a:ext uri="{FF2B5EF4-FFF2-40B4-BE49-F238E27FC236}">
                <a16:creationId xmlns:a16="http://schemas.microsoft.com/office/drawing/2014/main" id="{B5029851-371B-2A07-3167-62AA20016C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7772400" cy="1307216"/>
          </a:xfrm>
          <a:prstGeom prst="rect">
            <a:avLst/>
          </a:prstGeom>
        </xdr:spPr>
      </xdr:pic>
      <xdr:pic>
        <xdr:nvPicPr>
          <xdr:cNvPr id="12" name="Image 5">
            <a:extLst>
              <a:ext uri="{FF2B5EF4-FFF2-40B4-BE49-F238E27FC236}">
                <a16:creationId xmlns:a16="http://schemas.microsoft.com/office/drawing/2014/main" id="{E150B57E-B1EC-E21A-B353-E835A161C9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1369219" y="83344"/>
            <a:ext cx="1375576" cy="1238251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21</xdr:col>
      <xdr:colOff>872558</xdr:colOff>
      <xdr:row>1</xdr:row>
      <xdr:rowOff>12188</xdr:rowOff>
    </xdr:to>
    <xdr:grpSp>
      <xdr:nvGrpSpPr>
        <xdr:cNvPr id="7" name="Groupe 6">
          <a:extLst>
            <a:ext uri="{FF2B5EF4-FFF2-40B4-BE49-F238E27FC236}">
              <a16:creationId xmlns:a16="http://schemas.microsoft.com/office/drawing/2014/main" id="{12DFF350-0D63-7F3F-1006-DA109E0AB74E}"/>
            </a:ext>
          </a:extLst>
        </xdr:cNvPr>
        <xdr:cNvGrpSpPr/>
      </xdr:nvGrpSpPr>
      <xdr:grpSpPr>
        <a:xfrm>
          <a:off x="0" y="0"/>
          <a:ext cx="16847344" cy="1318474"/>
          <a:chOff x="0" y="0"/>
          <a:chExt cx="18052119" cy="1321595"/>
        </a:xfrm>
      </xdr:grpSpPr>
      <xdr:pic>
        <xdr:nvPicPr>
          <xdr:cNvPr id="2" name="Image 1">
            <a:extLst>
              <a:ext uri="{FF2B5EF4-FFF2-40B4-BE49-F238E27FC236}">
                <a16:creationId xmlns:a16="http://schemas.microsoft.com/office/drawing/2014/main" id="{42757C62-372A-4606-A5D1-CC89B98C492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0972" y="54558"/>
            <a:ext cx="1091147" cy="1091148"/>
          </a:xfrm>
          <a:prstGeom prst="rect">
            <a:avLst/>
          </a:prstGeom>
        </xdr:spPr>
      </xdr:pic>
      <xdr:pic>
        <xdr:nvPicPr>
          <xdr:cNvPr id="5" name="Image 4">
            <a:extLst>
              <a:ext uri="{FF2B5EF4-FFF2-40B4-BE49-F238E27FC236}">
                <a16:creationId xmlns:a16="http://schemas.microsoft.com/office/drawing/2014/main" id="{251E0983-0E89-2669-7AA1-B14341B151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7772400" cy="1307216"/>
          </a:xfrm>
          <a:prstGeom prst="rect">
            <a:avLst/>
          </a:prstGeom>
        </xdr:spPr>
      </xdr:pic>
      <xdr:pic>
        <xdr:nvPicPr>
          <xdr:cNvPr id="6" name="Image 5">
            <a:extLst>
              <a:ext uri="{FF2B5EF4-FFF2-40B4-BE49-F238E27FC236}">
                <a16:creationId xmlns:a16="http://schemas.microsoft.com/office/drawing/2014/main" id="{FEE922C6-78B9-575D-4237-7DC35E38E6D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1369219" y="83344"/>
            <a:ext cx="1375576" cy="1238251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669925</xdr:colOff>
      <xdr:row>0</xdr:row>
      <xdr:rowOff>1307216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79D4660-20AF-D033-D80F-4F64D871F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307216"/>
        </a:xfrm>
        <a:prstGeom prst="rect">
          <a:avLst/>
        </a:prstGeom>
      </xdr:spPr>
    </xdr:pic>
    <xdr:clientData/>
  </xdr:twoCellAnchor>
  <xdr:twoCellAnchor>
    <xdr:from>
      <xdr:col>9</xdr:col>
      <xdr:colOff>1316830</xdr:colOff>
      <xdr:row>0</xdr:row>
      <xdr:rowOff>219075</xdr:rowOff>
    </xdr:from>
    <xdr:to>
      <xdr:col>9</xdr:col>
      <xdr:colOff>2259805</xdr:colOff>
      <xdr:row>0</xdr:row>
      <xdr:rowOff>1162050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4EA4E2B4-518B-4097-A0EE-585D0A6ED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105" y="219075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66977</xdr:rowOff>
    </xdr:from>
    <xdr:to>
      <xdr:col>4</xdr:col>
      <xdr:colOff>294975</xdr:colOff>
      <xdr:row>41</xdr:row>
      <xdr:rowOff>156947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44F4418-E0BF-89AD-6A1D-ECBF99004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82227"/>
          <a:ext cx="3663650" cy="16139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164142</xdr:rowOff>
    </xdr:from>
    <xdr:to>
      <xdr:col>4</xdr:col>
      <xdr:colOff>294975</xdr:colOff>
      <xdr:row>31</xdr:row>
      <xdr:rowOff>52681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2D0319CE-E012-67C9-E13E-99AD1C055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83892"/>
          <a:ext cx="3663650" cy="1603039"/>
        </a:xfrm>
        <a:prstGeom prst="rect">
          <a:avLst/>
        </a:prstGeom>
      </xdr:spPr>
    </xdr:pic>
    <xdr:clientData/>
  </xdr:twoCellAnchor>
  <xdr:twoCellAnchor editAs="oneCell">
    <xdr:from>
      <xdr:col>8</xdr:col>
      <xdr:colOff>1083450</xdr:colOff>
      <xdr:row>12</xdr:row>
      <xdr:rowOff>118024</xdr:rowOff>
    </xdr:from>
    <xdr:to>
      <xdr:col>11</xdr:col>
      <xdr:colOff>60801</xdr:colOff>
      <xdr:row>20</xdr:row>
      <xdr:rowOff>77295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6293284B-18F4-ABAF-1DBD-5BB058386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9525" y="3832774"/>
          <a:ext cx="3663651" cy="1483271"/>
        </a:xfrm>
        <a:prstGeom prst="rect">
          <a:avLst/>
        </a:prstGeom>
      </xdr:spPr>
    </xdr:pic>
    <xdr:clientData/>
  </xdr:twoCellAnchor>
  <xdr:twoCellAnchor editAs="oneCell">
    <xdr:from>
      <xdr:col>5</xdr:col>
      <xdr:colOff>480975</xdr:colOff>
      <xdr:row>12</xdr:row>
      <xdr:rowOff>167760</xdr:rowOff>
    </xdr:from>
    <xdr:to>
      <xdr:col>8</xdr:col>
      <xdr:colOff>614027</xdr:colOff>
      <xdr:row>20</xdr:row>
      <xdr:rowOff>156534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29336E3-1356-AA64-6785-CFC97ECE5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5200" y="3882510"/>
          <a:ext cx="3663652" cy="1512774"/>
        </a:xfrm>
        <a:prstGeom prst="rect">
          <a:avLst/>
        </a:prstGeom>
      </xdr:spPr>
    </xdr:pic>
    <xdr:clientData/>
  </xdr:twoCellAnchor>
  <xdr:twoCellAnchor editAs="oneCell">
    <xdr:from>
      <xdr:col>0</xdr:col>
      <xdr:colOff>40425</xdr:colOff>
      <xdr:row>12</xdr:row>
      <xdr:rowOff>152400</xdr:rowOff>
    </xdr:from>
    <xdr:to>
      <xdr:col>4</xdr:col>
      <xdr:colOff>335401</xdr:colOff>
      <xdr:row>21</xdr:row>
      <xdr:rowOff>117474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B9A9CDC2-DE7A-A5B9-8936-8B1D2FCF5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25" y="3867150"/>
          <a:ext cx="3663651" cy="1679574"/>
        </a:xfrm>
        <a:prstGeom prst="rect">
          <a:avLst/>
        </a:prstGeom>
      </xdr:spPr>
    </xdr:pic>
    <xdr:clientData/>
  </xdr:twoCellAnchor>
  <xdr:twoCellAnchor editAs="oneCell">
    <xdr:from>
      <xdr:col>8</xdr:col>
      <xdr:colOff>1161975</xdr:colOff>
      <xdr:row>23</xdr:row>
      <xdr:rowOff>11411</xdr:rowOff>
    </xdr:from>
    <xdr:to>
      <xdr:col>11</xdr:col>
      <xdr:colOff>139326</xdr:colOff>
      <xdr:row>31</xdr:row>
      <xdr:rowOff>136833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FA5FBA23-46A9-959E-834F-0A1573876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050" y="5821661"/>
          <a:ext cx="3663651" cy="1649422"/>
        </a:xfrm>
        <a:prstGeom prst="rect">
          <a:avLst/>
        </a:prstGeom>
      </xdr:spPr>
    </xdr:pic>
    <xdr:clientData/>
  </xdr:twoCellAnchor>
  <xdr:twoCellAnchor editAs="oneCell">
    <xdr:from>
      <xdr:col>5</xdr:col>
      <xdr:colOff>502350</xdr:colOff>
      <xdr:row>23</xdr:row>
      <xdr:rowOff>5188</xdr:rowOff>
    </xdr:from>
    <xdr:to>
      <xdr:col>8</xdr:col>
      <xdr:colOff>635402</xdr:colOff>
      <xdr:row>31</xdr:row>
      <xdr:rowOff>144189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A3DF6BCB-D837-528C-C27B-36F4D4CA5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6575" y="5815438"/>
          <a:ext cx="3663652" cy="16630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29</xdr:row>
      <xdr:rowOff>180975</xdr:rowOff>
    </xdr:from>
    <xdr:to>
      <xdr:col>7</xdr:col>
      <xdr:colOff>290304</xdr:colOff>
      <xdr:row>44</xdr:row>
      <xdr:rowOff>95250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E82809E-9934-4282-9ADE-F9908F463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6067425"/>
          <a:ext cx="5843379" cy="2676525"/>
        </a:xfrm>
        <a:prstGeom prst="rect">
          <a:avLst/>
        </a:prstGeom>
      </xdr:spPr>
    </xdr:pic>
    <xdr:clientData/>
  </xdr:twoCellAnchor>
  <xdr:twoCellAnchor editAs="oneCell">
    <xdr:from>
      <xdr:col>8</xdr:col>
      <xdr:colOff>361950</xdr:colOff>
      <xdr:row>7</xdr:row>
      <xdr:rowOff>0</xdr:rowOff>
    </xdr:from>
    <xdr:to>
      <xdr:col>9</xdr:col>
      <xdr:colOff>610235</xdr:colOff>
      <xdr:row>12</xdr:row>
      <xdr:rowOff>57785</xdr:rowOff>
    </xdr:to>
    <xdr:pic>
      <xdr:nvPicPr>
        <xdr:cNvPr id="9" name="Image 8" descr="CAPGENES vertical couleur 300 dpi.jpg">
          <a:extLst>
            <a:ext uri="{FF2B5EF4-FFF2-40B4-BE49-F238E27FC236}">
              <a16:creationId xmlns:a16="http://schemas.microsoft.com/office/drawing/2014/main" id="{5F5650BE-8591-4A9B-BDBF-9F73D605799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1847850"/>
          <a:ext cx="1010285" cy="1010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575945</xdr:colOff>
      <xdr:row>1</xdr:row>
      <xdr:rowOff>9525</xdr:rowOff>
    </xdr:from>
    <xdr:to>
      <xdr:col>3</xdr:col>
      <xdr:colOff>447675</xdr:colOff>
      <xdr:row>3</xdr:row>
      <xdr:rowOff>99060</xdr:rowOff>
    </xdr:to>
    <xdr:pic>
      <xdr:nvPicPr>
        <xdr:cNvPr id="10" name="Image 9" descr="animaux_alpine.png">
          <a:extLst>
            <a:ext uri="{FF2B5EF4-FFF2-40B4-BE49-F238E27FC236}">
              <a16:creationId xmlns:a16="http://schemas.microsoft.com/office/drawing/2014/main" id="{5B1C7BB0-AF3D-421D-A18C-D235A3563D9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9945" y="561975"/>
          <a:ext cx="633730" cy="622935"/>
        </a:xfrm>
        <a:prstGeom prst="rect">
          <a:avLst/>
        </a:prstGeom>
      </xdr:spPr>
    </xdr:pic>
    <xdr:clientData/>
  </xdr:twoCellAnchor>
  <xdr:twoCellAnchor editAs="oneCell">
    <xdr:from>
      <xdr:col>3</xdr:col>
      <xdr:colOff>651510</xdr:colOff>
      <xdr:row>1</xdr:row>
      <xdr:rowOff>47625</xdr:rowOff>
    </xdr:from>
    <xdr:to>
      <xdr:col>4</xdr:col>
      <xdr:colOff>514350</xdr:colOff>
      <xdr:row>3</xdr:row>
      <xdr:rowOff>115570</xdr:rowOff>
    </xdr:to>
    <xdr:pic>
      <xdr:nvPicPr>
        <xdr:cNvPr id="11" name="Image 10" descr="animaux_saanen.png">
          <a:extLst>
            <a:ext uri="{FF2B5EF4-FFF2-40B4-BE49-F238E27FC236}">
              <a16:creationId xmlns:a16="http://schemas.microsoft.com/office/drawing/2014/main" id="{6828309F-F7A9-4421-A30B-32BD71447D68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37510" y="600075"/>
          <a:ext cx="624840" cy="601345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285750</xdr:colOff>
      <xdr:row>1</xdr:row>
      <xdr:rowOff>142875</xdr:rowOff>
    </xdr:from>
    <xdr:to>
      <xdr:col>9</xdr:col>
      <xdr:colOff>457200</xdr:colOff>
      <xdr:row>6</xdr:row>
      <xdr:rowOff>178715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A11D627-C7A3-848B-C107-CA3EF3065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695325"/>
          <a:ext cx="933450" cy="114074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53</xdr:row>
      <xdr:rowOff>63500</xdr:rowOff>
    </xdr:from>
    <xdr:to>
      <xdr:col>7</xdr:col>
      <xdr:colOff>87404</xdr:colOff>
      <xdr:row>56</xdr:row>
      <xdr:rowOff>64397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6907F10A-5198-D330-1328-67A6F3DF2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0788650"/>
          <a:ext cx="4697504" cy="553347"/>
        </a:xfrm>
        <a:prstGeom prst="rect">
          <a:avLst/>
        </a:prstGeom>
      </xdr:spPr>
    </xdr:pic>
    <xdr:clientData/>
  </xdr:twoCellAnchor>
  <xdr:twoCellAnchor editAs="oneCell">
    <xdr:from>
      <xdr:col>1</xdr:col>
      <xdr:colOff>159525</xdr:colOff>
      <xdr:row>60</xdr:row>
      <xdr:rowOff>150000</xdr:rowOff>
    </xdr:from>
    <xdr:to>
      <xdr:col>5</xdr:col>
      <xdr:colOff>271963</xdr:colOff>
      <xdr:row>63</xdr:row>
      <xdr:rowOff>175533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6E56E407-FA8E-8E34-35B1-AA65B451F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525" y="13084950"/>
          <a:ext cx="3160438" cy="59703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166650</xdr:colOff>
      <xdr:row>57</xdr:row>
      <xdr:rowOff>52350</xdr:rowOff>
    </xdr:from>
    <xdr:to>
      <xdr:col>5</xdr:col>
      <xdr:colOff>646072</xdr:colOff>
      <xdr:row>60</xdr:row>
      <xdr:rowOff>55973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83B0E1-0981-4566-1A8B-B53BCCD5C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50" y="12415800"/>
          <a:ext cx="3527422" cy="575123"/>
        </a:xfrm>
        <a:prstGeom prst="rect">
          <a:avLst/>
        </a:prstGeom>
      </xdr:spPr>
    </xdr:pic>
    <xdr:clientData/>
  </xdr:twoCellAnchor>
  <xdr:twoCellAnchor editAs="oneCell">
    <xdr:from>
      <xdr:col>1</xdr:col>
      <xdr:colOff>164251</xdr:colOff>
      <xdr:row>64</xdr:row>
      <xdr:rowOff>173775</xdr:rowOff>
    </xdr:from>
    <xdr:to>
      <xdr:col>5</xdr:col>
      <xdr:colOff>419101</xdr:colOff>
      <xdr:row>68</xdr:row>
      <xdr:rowOff>8808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3034844-CDFB-87DD-A437-CC652EB68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251" y="13870725"/>
          <a:ext cx="3302850" cy="597033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29</xdr:row>
      <xdr:rowOff>158750</xdr:rowOff>
    </xdr:from>
    <xdr:to>
      <xdr:col>7</xdr:col>
      <xdr:colOff>444500</xdr:colOff>
      <xdr:row>45</xdr:row>
      <xdr:rowOff>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3B13B74C-EED4-5519-81A3-296E8B7782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1" t="40210" r="48097" b="17662"/>
        <a:stretch/>
      </xdr:blipFill>
      <xdr:spPr>
        <a:xfrm>
          <a:off x="114300" y="6045200"/>
          <a:ext cx="5930900" cy="2787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104"/>
  <sheetViews>
    <sheetView showGridLines="0" tabSelected="1" zoomScale="70" zoomScaleNormal="70" workbookViewId="0">
      <pane xSplit="4" ySplit="3" topLeftCell="E4" activePane="bottomRight" state="frozen"/>
      <selection pane="topRight" activeCell="D1" sqref="D1"/>
      <selection pane="bottomLeft" activeCell="A8" sqref="A8"/>
      <selection pane="bottomRight" activeCell="G82" sqref="G82"/>
    </sheetView>
  </sheetViews>
  <sheetFormatPr defaultColWidth="10.90625" defaultRowHeight="21" x14ac:dyDescent="0.5"/>
  <cols>
    <col min="1" max="1" width="10.7265625" customWidth="1"/>
    <col min="2" max="2" width="17.1796875" bestFit="1" customWidth="1"/>
    <col min="3" max="3" width="12.54296875" customWidth="1"/>
    <col min="4" max="4" width="13.1796875" bestFit="1" customWidth="1"/>
    <col min="5" max="5" width="11.453125" style="2" bestFit="1" customWidth="1"/>
    <col min="6" max="6" width="12.26953125" customWidth="1"/>
    <col min="7" max="7" width="11.54296875" customWidth="1"/>
    <col min="8" max="8" width="10.1796875" bestFit="1" customWidth="1"/>
    <col min="9" max="9" width="8.54296875" bestFit="1" customWidth="1"/>
    <col min="10" max="10" width="7.81640625" style="41" customWidth="1"/>
    <col min="11" max="11" width="9.26953125" customWidth="1"/>
    <col min="12" max="12" width="11.453125" bestFit="1" customWidth="1"/>
    <col min="13" max="13" width="10.54296875" customWidth="1"/>
    <col min="14" max="14" width="11.54296875" bestFit="1" customWidth="1"/>
    <col min="15" max="15" width="7.26953125" bestFit="1" customWidth="1"/>
    <col min="16" max="16" width="8.453125" style="41" customWidth="1"/>
    <col min="17" max="17" width="8.26953125" customWidth="1"/>
    <col min="18" max="18" width="11" customWidth="1"/>
    <col min="19" max="19" width="14.1796875" customWidth="1"/>
    <col min="20" max="20" width="13.90625" customWidth="1"/>
    <col min="21" max="21" width="14.81640625" customWidth="1"/>
    <col min="22" max="22" width="16.26953125" bestFit="1" customWidth="1"/>
  </cols>
  <sheetData>
    <row r="1" spans="1:22" ht="101.25" customHeight="1" x14ac:dyDescent="0.35">
      <c r="A1" s="30"/>
      <c r="B1" s="30"/>
      <c r="C1" s="30"/>
      <c r="D1" s="30"/>
      <c r="E1" s="30"/>
      <c r="F1" s="30"/>
      <c r="G1" s="30"/>
      <c r="H1" s="30"/>
      <c r="I1" s="30"/>
      <c r="J1" s="39"/>
      <c r="K1" s="30"/>
      <c r="L1" s="30"/>
      <c r="M1" s="30"/>
      <c r="N1" s="30"/>
      <c r="O1" s="30" t="s">
        <v>239</v>
      </c>
      <c r="P1" s="39"/>
      <c r="Q1" s="30"/>
      <c r="R1" s="30"/>
      <c r="S1" s="30"/>
      <c r="T1" s="31" t="s">
        <v>108</v>
      </c>
      <c r="U1" s="30"/>
      <c r="V1" s="30"/>
    </row>
    <row r="2" spans="1:22" ht="83.25" customHeight="1" x14ac:dyDescent="0.45">
      <c r="A2" s="34"/>
      <c r="B2" s="34"/>
      <c r="C2" s="35"/>
      <c r="D2" s="34"/>
      <c r="E2" s="34"/>
      <c r="F2" s="36" t="s">
        <v>1214</v>
      </c>
      <c r="G2" s="36" t="s">
        <v>1256</v>
      </c>
      <c r="H2" s="36" t="s">
        <v>1257</v>
      </c>
      <c r="I2" s="36" t="s">
        <v>1258</v>
      </c>
      <c r="J2" s="36" t="s">
        <v>1259</v>
      </c>
      <c r="K2" s="36" t="s">
        <v>1260</v>
      </c>
      <c r="L2" s="36" t="s">
        <v>1261</v>
      </c>
      <c r="M2" s="36" t="s">
        <v>1262</v>
      </c>
      <c r="N2" s="36" t="s">
        <v>1263</v>
      </c>
      <c r="O2" s="36" t="s">
        <v>1264</v>
      </c>
      <c r="P2" s="36" t="s">
        <v>1265</v>
      </c>
      <c r="Q2" s="36" t="s">
        <v>1266</v>
      </c>
      <c r="R2" s="36" t="s">
        <v>1267</v>
      </c>
      <c r="S2" s="37" t="s">
        <v>1268</v>
      </c>
      <c r="T2" s="34" t="s">
        <v>1269</v>
      </c>
      <c r="U2" s="34" t="s">
        <v>1270</v>
      </c>
      <c r="V2" s="34"/>
    </row>
    <row r="3" spans="1:22" ht="20.25" customHeight="1" x14ac:dyDescent="0.35">
      <c r="A3" s="32" t="str">
        <f>IF($T$1="FRANCAIS",GLOSSARY!$A2,IF($T$1="ENGLISH",GLOSSARY!$D2,IF($T$1="ESPANOL",GLOSSARY!$G2,IF($T$1="DEUTSCH",GLOSSARY!$J2,IF($T$1="PORTUGUES",GLOSSARY!$M2,IF($T$1="DUTCH",GLOSSARY!$P2,IF($T$1="CHINESE",GLOSSARY!$S2,IF($T$1="ITALIAN",GLOSSARY!$V2,IF($T$1="GREEK",GLOSSARY!$Y2,GLOSSARY!$R2)))))))))</f>
        <v>PROFILE</v>
      </c>
      <c r="B3" s="32" t="str">
        <f>IF($T$1="FRANCAIS",GLOSSARY!$A3,IF($T$1="ENGLISH",GLOSSARY!$D3,IF($T$1="ESPANOL",GLOSSARY!$G3,IF($T$1="DEUTSCH",GLOSSARY!$J3,IF($T$1="PORTUGUES",GLOSSARY!$M3,IF($T$1="DUTCH",GLOSSARY!$P3,IF($T$1="CHINESE",GLOSSARY!$S3,IF($T$1="ITALIAN",GLOSSARY!$V3,IF($T$1="GREEK",GLOSSARY!$Y3,GLOSSARY!$R3)))))))))</f>
        <v>ID NUMBER</v>
      </c>
      <c r="C3" s="33" t="s">
        <v>1254</v>
      </c>
      <c r="D3" s="32" t="str">
        <f>IF($T$1="FRANCAIS",GLOSSARY!$A5,IF($T$1="ENGLISH",GLOSSARY!$D5,IF($T$1="ESPANOL",GLOSSARY!$G5,IF($T$1="DEUTSCH",GLOSSARY!$J5,IF($T$1="PORTUGUES",GLOSSARY!$M5,IF($T$1="DUTCH",GLOSSARY!$P5,IF($T$1="CHINESE",GLOSSARY!$S5,IF($T$1="ITALIAN",GLOSSARY!$V5,IF($T$1="GREEK",GLOSSARY!$Y5,GLOSSARY!$R5)))))))))</f>
        <v>AI CODE</v>
      </c>
      <c r="E3" s="32" t="s">
        <v>1255</v>
      </c>
      <c r="F3" s="32" t="str">
        <f>IF($T$1="FRANCAIS",GLOSSARY!$A7,IF($T$1="ENGLISH",GLOSSARY!$D7,IF($T$1="ESPANOL",GLOSSARY!$G7,IF($T$1="DEUTSCH",GLOSSARY!$J7,IF($T$1="PORTUGUES",GLOSSARY!$M7,IF($T$1="DUTCH",GLOSSARY!$P7,IF($T$1="CHINESE",GLOSSARY!$S7,IF($T$1="ITALIAN",GLOSSARY!$V7,IF($T$1="GREEK",GLOSSARY!$Y7,GLOSSARY!$R7)))))))))</f>
        <v>P/G</v>
      </c>
      <c r="G3" s="32" t="str">
        <f>IF($T$1="FRANCAIS",GLOSSARY!$A8,IF($T$1="ENGLISH",GLOSSARY!$D8,IF($T$1="ESPANOL",GLOSSARY!$G8,IF($T$1="DEUTSCH",GLOSSARY!$J8,IF($T$1="PORTUGUES",GLOSSARY!$M8,IF($T$1="DUTCH",GLOSSARY!$P8,IF($T$1="CHINESE",GLOSSARY!$S8,IF($T$1="ITALIAN",GLOSSARY!$V8,IF($T$1="GREEK",GLOSSARY!$Y8,GLOSSARY!$R8)))))))))</f>
        <v>DTRS.</v>
      </c>
      <c r="H3" s="32" t="str">
        <f>IF($T$1="FRANCAIS",GLOSSARY!$A9,IF($T$1="ENGLISH",GLOSSARY!$D9,IF($T$1="ESPANOL",GLOSSARY!$G9,IF($T$1="DEUTSCH",GLOSSARY!$J9,IF($T$1="PORTUGUES",GLOSSARY!$M9,IF($T$1="DUTCH",GLOSSARY!$P9,IF($T$1="CHINESE",GLOSSARY!$S9,IF($T$1="ITALIAN",GLOSSARY!$V9,IF($T$1="GREEK",GLOSSARY!$Y9,GLOSSARY!$R9)))))))))</f>
        <v>HERDS</v>
      </c>
      <c r="I3" s="32" t="str">
        <f>IF($T$1="FRANCAIS",GLOSSARY!$A10,IF($T$1="ENGLISH",GLOSSARY!$D10,IF($T$1="ESPANOL",GLOSSARY!$G10,IF($T$1="DEUTSCH",GLOSSARY!$J10,IF($T$1="PORTUGUES",GLOSSARY!$M10,IF($T$1="DUTCH",GLOSSARY!$P10,IF($T$1="CHINESE",GLOSSARY!$S10,IF($T$1="ITALIAN",GLOSSARY!$V10,IF($T$1="GREEK",GLOSSARY!$Y10,GLOSSARY!$R10)))))))))</f>
        <v>REL.</v>
      </c>
      <c r="J3" s="32" t="str">
        <f>IF($T$1="FRANCAIS",GLOSSARY!$A11,IF($T$1="ENGLISH",GLOSSARY!$D11,IF($T$1="ESPANOL",GLOSSARY!$G11,IF($T$1="DEUTSCH",GLOSSARY!$J11,IF($T$1="PORTUGUES",GLOSSARY!$M11,IF($T$1="DUTCH",GLOSSARY!$P11,IF($T$1="CHINESE",GLOSSARY!$S11,IF($T$1="ITALIAN",GLOSSARY!$V11,IF($T$1="GREEK",GLOSSARY!$Y11,GLOSSARY!$R11)))))))))</f>
        <v>IPC</v>
      </c>
      <c r="K3" s="32" t="str">
        <f>IF($T$1="FRANCAIS",GLOSSARY!$A12,IF($T$1="ENGLISH",GLOSSARY!$D12,IF($T$1="ESPANOL",GLOSSARY!$G12,IF($T$1="DEUTSCH",GLOSSARY!$J12,IF($T$1="PORTUGUES",GLOSSARY!$M12,IF($T$1="DUTCH",GLOSSARY!$P12,IF($T$1="CHINESE",GLOSSARY!$S12,IF($T$1="ITALIAN",GLOSSARY!$V12,IF($T$1="GREEK",GLOSSARY!$Y12,GLOSSARY!$R12)))))))))</f>
        <v>MILK</v>
      </c>
      <c r="L3" s="32" t="str">
        <f>IF($T$1="FRANCAIS",GLOSSARY!$A13,IF($T$1="ENGLISH",GLOSSARY!$D13,IF($T$1="ESPANOL",GLOSSARY!$G13,IF($T$1="DEUTSCH",GLOSSARY!$J13,IF($T$1="PORTUGUES",GLOSSARY!$M13,IF($T$1="DUTCH",GLOSSARY!$P13,IF($T$1="CHINESE",GLOSSARY!$S13,IF($T$1="ITALIAN",GLOSSARY!$V13,IF($T$1="GREEK",GLOSSARY!$Y13,GLOSSARY!$R13)))))))))</f>
        <v>PROT kg</v>
      </c>
      <c r="M3" s="32" t="str">
        <f>IF($T$1="FRANCAIS",GLOSSARY!$A14,IF($T$1="ENGLISH",GLOSSARY!$D14,IF($T$1="ESPANOL",GLOSSARY!$G14,IF($T$1="DEUTSCH",GLOSSARY!$J14,IF($T$1="PORTUGUES",GLOSSARY!$M14,IF($T$1="DUTCH",GLOSSARY!$P14,IF($T$1="CHINESE",GLOSSARY!$S14,IF($T$1="ITALIAN",GLOSSARY!$V14,IF($T$1="GREEK",GLOSSARY!$Y14,GLOSSARY!$R14)))))))))</f>
        <v>PROT %</v>
      </c>
      <c r="N3" s="32" t="str">
        <f>IF($T$1="FRANCAIS",GLOSSARY!$A15,IF($T$1="ENGLISH",GLOSSARY!$D15,IF($T$1="ESPANOL",GLOSSARY!$G15,IF($T$1="DEUTSCH",GLOSSARY!$J15,IF($T$1="PORTUGUES",GLOSSARY!$M15,IF($T$1="DUTCH",GLOSSARY!$P15,IF($T$1="CHINESE",GLOSSARY!$S15,IF($T$1="ITALIAN",GLOSSARY!$V15,IF($T$1="GREEK",GLOSSARY!$Y15,GLOSSARY!$R15)))))))))</f>
        <v>FAT kg</v>
      </c>
      <c r="O3" s="32" t="str">
        <f>IF($T$1="FRANCAIS",GLOSSARY!$A16,IF($T$1="ENGLISH",GLOSSARY!$D16,IF($T$1="ESPANOL",GLOSSARY!$G16,IF($T$1="DEUTSCH",GLOSSARY!$J16,IF($T$1="PORTUGUES",GLOSSARY!$M16,IF($T$1="DUTCH",GLOSSARY!$P16,IF($T$1="CHINESE",GLOSSARY!$S16,IF($T$1="ITALIAN",GLOSSARY!$V16,IF($T$1="GREEK",GLOSSARY!$Y16,GLOSSARY!$R16)))))))))</f>
        <v>FAT %</v>
      </c>
      <c r="P3" s="32" t="str">
        <f>IF($T$1="FRANCAIS",GLOSSARY!$A17,IF($T$1="ENGLISH",GLOSSARY!$D17,IF($T$1="ESPANOL",GLOSSARY!$G17,IF($T$1="DEUTSCH",GLOSSARY!$J17,IF($T$1="PORTUGUES",GLOSSARY!$M17,IF($T$1="DUTCH",GLOSSARY!$P17,IF($T$1="CHINESE",GLOSSARY!$S17,IF($T$1="ITALIAN",GLOSSARY!$V17,IF($T$1="GREEK",GLOSSARY!$Y17,GLOSSARY!$R17)))))))))</f>
        <v>IMC</v>
      </c>
      <c r="Q3" s="32" t="str">
        <f>IF($T$1="FRANCAIS",GLOSSARY!$A18,IF($T$1="ENGLISH",GLOSSARY!$D18,IF($T$1="ESPANOL",GLOSSARY!$G18,IF($T$1="DEUTSCH",GLOSSARY!$J18,IF($T$1="PORTUGUES",GLOSSARY!$M18,IF($T$1="DUTCH",GLOSSARY!$P18,IF($T$1="CHINESE",GLOSSARY!$S18,IF($T$1="ITALIAN",GLOSSARY!$V18,IF($T$1="GREEK",GLOSSARY!$Y18,GLOSSARY!$R18)))))))))</f>
        <v>SCS</v>
      </c>
      <c r="R3" s="32" t="str">
        <f>IF($T$1="FRANCAIS",GLOSSARY!$A19,IF($T$1="ENGLISH",GLOSSARY!$D19,IF($T$1="ESPANOL",GLOSSARY!$G19,IF($T$1="DEUTSCH",GLOSSARY!$J19,IF($T$1="PORTUGUES",GLOSSARY!$M19,IF($T$1="DUTCH",GLOSSARY!$P19,IF($T$1="CHINESE",GLOSSARY!$S19,IF($T$1="ITALIAN",GLOSSARY!$V19,IF($T$1="GREEK",GLOSSARY!$Y19,GLOSSARY!$R19)))))))))</f>
        <v>CASEIN</v>
      </c>
      <c r="S3" s="32" t="str">
        <f>IF($T$1="FRANCAIS",GLOSSARY!$A20,IF($T$1="ENGLISH",GLOSSARY!$D20,IF($T$1="ESPANOL",GLOSSARY!$G20,IF($T$1="DEUTSCH",GLOSSARY!$J20,IF($T$1="PORTUGUES",GLOSSARY!$M20,IF($T$1="DUTCH",GLOSSARY!$P20,IF($T$1="CHINESE",GLOSSARY!$S20,IF($T$1="ITALIAN",GLOSSARY!$V20,IF($T$1="GREEK",GLOSSARY!$Y20,GLOSSARY!$R20)))))))))</f>
        <v>SIRE</v>
      </c>
      <c r="T3" s="32" t="str">
        <f>IF($T$1="FRANCAIS",GLOSSARY!$A21,IF($T$1="ENGLISH",GLOSSARY!$D21,IF($T$1="ESPANOL",GLOSSARY!$G21,IF($T$1="DEUTSCH",GLOSSARY!$J21,IF($T$1="PORTUGUES",GLOSSARY!$M21,IF($T$1="DUTCH",GLOSSARY!$P21,IF($T$1="CHINESE",GLOSSARY!$S21,IF($T$1="ITALIAN",GLOSSARY!$V21,IF($T$1="GREEK",GLOSSARY!$Y21,GLOSSARY!$R21)))))))))</f>
        <v>PGS</v>
      </c>
      <c r="U3" s="32" t="str">
        <f>IF($T$1="FRANCAIS",GLOSSARY!$A22,IF($T$1="ENGLISH",GLOSSARY!$D22,IF($T$1="ESPANOL",GLOSSARY!$G22,IF($T$1="DEUTSCH",GLOSSARY!$J22,IF($T$1="PORTUGUES",GLOSSARY!$M22,IF($T$1="DUTCH",GLOSSARY!$P22,IF($T$1="CHINESE",GLOSSARY!$S22,IF($T$1="ITALIAN",GLOSSARY!$V22,IF($T$1="GREEK",GLOSSARY!$Y22,GLOSSARY!$R22)))))))))</f>
        <v>MGS</v>
      </c>
      <c r="V3" s="32" t="str">
        <f>IF($T$1="FRANCAIS",GLOSSARY!$A23,IF($T$1="ENGLISH",GLOSSARY!$D23,IF($T$1="ESPANOL",GLOSSARY!$G23,IF($T$1="DEUTSCH",GLOSSARY!$J23,IF($T$1="PORTUGUES",GLOSSARY!$M23,IF($T$1="DUTCH",GLOSSARY!$P23,IF($T$1="CHINESE",GLOSSARY!$S23,IF($T$1="ITALIAN",GLOSSARY!$V23,IF($T$1="GREEK",GLOSSARY!$Y23,GLOSSARY!$R23)))))))))</f>
        <v>AVAIL.</v>
      </c>
    </row>
    <row r="4" spans="1:22" x14ac:dyDescent="0.5">
      <c r="A4" s="21" t="s">
        <v>670</v>
      </c>
      <c r="B4" s="38" t="s">
        <v>675</v>
      </c>
      <c r="C4" s="50" t="s">
        <v>676</v>
      </c>
      <c r="D4" s="33" t="s">
        <v>677</v>
      </c>
      <c r="E4" s="52">
        <v>45</v>
      </c>
      <c r="F4" s="20" t="s">
        <v>286</v>
      </c>
      <c r="G4" s="6">
        <v>165</v>
      </c>
      <c r="H4" s="6">
        <v>115</v>
      </c>
      <c r="I4" s="6">
        <v>97</v>
      </c>
      <c r="J4" s="40">
        <v>144</v>
      </c>
      <c r="K4" s="6">
        <v>50</v>
      </c>
      <c r="L4" s="6">
        <v>2.7</v>
      </c>
      <c r="M4" s="6">
        <v>1.1000000000000001</v>
      </c>
      <c r="N4" s="6">
        <v>5.2</v>
      </c>
      <c r="O4" s="6">
        <v>3.9</v>
      </c>
      <c r="P4" s="42">
        <v>91</v>
      </c>
      <c r="Q4" s="6">
        <v>95</v>
      </c>
      <c r="R4" s="6"/>
      <c r="S4" s="7" t="s">
        <v>458</v>
      </c>
      <c r="T4" s="7" t="s">
        <v>441</v>
      </c>
      <c r="U4" s="7" t="s">
        <v>432</v>
      </c>
      <c r="V4" s="7"/>
    </row>
    <row r="5" spans="1:22" x14ac:dyDescent="0.5">
      <c r="A5" s="21" t="s">
        <v>3</v>
      </c>
      <c r="B5" s="38" t="s">
        <v>596</v>
      </c>
      <c r="C5" s="50" t="s">
        <v>597</v>
      </c>
      <c r="D5" s="33" t="s">
        <v>598</v>
      </c>
      <c r="E5" s="52">
        <v>45</v>
      </c>
      <c r="F5" s="20" t="s">
        <v>286</v>
      </c>
      <c r="G5" s="6">
        <v>60</v>
      </c>
      <c r="H5" s="6">
        <v>34</v>
      </c>
      <c r="I5" s="6">
        <v>90</v>
      </c>
      <c r="J5" s="40">
        <v>141</v>
      </c>
      <c r="K5" s="6">
        <v>121</v>
      </c>
      <c r="L5" s="6">
        <v>3.4</v>
      </c>
      <c r="M5" s="6">
        <v>-0.3</v>
      </c>
      <c r="N5" s="6">
        <v>5.8</v>
      </c>
      <c r="O5" s="6">
        <v>1.6</v>
      </c>
      <c r="P5" s="42">
        <v>88</v>
      </c>
      <c r="Q5" s="6">
        <v>110</v>
      </c>
      <c r="R5" s="6"/>
      <c r="S5" s="7" t="s">
        <v>599</v>
      </c>
      <c r="T5" s="7" t="s">
        <v>365</v>
      </c>
      <c r="U5" s="7" t="s">
        <v>517</v>
      </c>
      <c r="V5" s="7"/>
    </row>
    <row r="6" spans="1:22" x14ac:dyDescent="0.5">
      <c r="A6" s="21" t="s">
        <v>283</v>
      </c>
      <c r="B6" s="38" t="s">
        <v>366</v>
      </c>
      <c r="C6" s="50" t="s">
        <v>367</v>
      </c>
      <c r="D6" s="33" t="s">
        <v>368</v>
      </c>
      <c r="E6" s="52">
        <v>45</v>
      </c>
      <c r="F6" s="20" t="s">
        <v>286</v>
      </c>
      <c r="G6" s="6">
        <v>88</v>
      </c>
      <c r="H6" s="6">
        <v>51</v>
      </c>
      <c r="I6" s="6">
        <v>91</v>
      </c>
      <c r="J6" s="40">
        <v>139</v>
      </c>
      <c r="K6" s="6">
        <v>84</v>
      </c>
      <c r="L6" s="6">
        <v>3.2</v>
      </c>
      <c r="M6" s="6">
        <v>0.7</v>
      </c>
      <c r="N6" s="6">
        <v>3.3</v>
      </c>
      <c r="O6" s="6">
        <v>0.1</v>
      </c>
      <c r="P6" s="42">
        <v>97</v>
      </c>
      <c r="Q6" s="6">
        <v>91</v>
      </c>
      <c r="R6" s="6"/>
      <c r="S6" s="7" t="s">
        <v>369</v>
      </c>
      <c r="T6" s="7" t="s">
        <v>370</v>
      </c>
      <c r="U6" s="7" t="s">
        <v>327</v>
      </c>
      <c r="V6" s="7"/>
    </row>
    <row r="7" spans="1:22" x14ac:dyDescent="0.5">
      <c r="A7" s="21" t="s">
        <v>283</v>
      </c>
      <c r="B7" s="38" t="s">
        <v>388</v>
      </c>
      <c r="C7" s="50" t="s">
        <v>389</v>
      </c>
      <c r="D7" s="33" t="s">
        <v>390</v>
      </c>
      <c r="E7" s="52">
        <v>45</v>
      </c>
      <c r="F7" s="20" t="s">
        <v>378</v>
      </c>
      <c r="G7" s="6">
        <v>25</v>
      </c>
      <c r="H7" s="6">
        <v>16</v>
      </c>
      <c r="I7" s="6">
        <v>88</v>
      </c>
      <c r="J7" s="40">
        <v>138</v>
      </c>
      <c r="K7" s="6">
        <v>94</v>
      </c>
      <c r="L7" s="6">
        <v>3.4</v>
      </c>
      <c r="M7" s="6">
        <v>0.6</v>
      </c>
      <c r="N7" s="6">
        <v>2.9</v>
      </c>
      <c r="O7" s="6">
        <v>-0.3</v>
      </c>
      <c r="P7" s="42">
        <v>112</v>
      </c>
      <c r="Q7" s="6">
        <v>103</v>
      </c>
      <c r="R7" s="6"/>
      <c r="S7" s="7" t="s">
        <v>391</v>
      </c>
      <c r="T7" s="7" t="s">
        <v>370</v>
      </c>
      <c r="U7" s="7" t="s">
        <v>381</v>
      </c>
      <c r="V7" s="7"/>
    </row>
    <row r="8" spans="1:22" x14ac:dyDescent="0.5">
      <c r="A8" s="21" t="s">
        <v>283</v>
      </c>
      <c r="B8" s="38" t="s">
        <v>397</v>
      </c>
      <c r="C8" s="50" t="s">
        <v>398</v>
      </c>
      <c r="D8" s="33" t="s">
        <v>399</v>
      </c>
      <c r="E8" s="52">
        <v>45</v>
      </c>
      <c r="F8" s="20" t="s">
        <v>378</v>
      </c>
      <c r="G8" s="6">
        <v>17</v>
      </c>
      <c r="H8" s="6">
        <v>13</v>
      </c>
      <c r="I8" s="6">
        <v>89</v>
      </c>
      <c r="J8" s="40">
        <v>137</v>
      </c>
      <c r="K8" s="6">
        <v>48</v>
      </c>
      <c r="L8" s="6">
        <v>2.7</v>
      </c>
      <c r="M8" s="6">
        <v>1.2</v>
      </c>
      <c r="N8" s="6">
        <v>2.9</v>
      </c>
      <c r="O8" s="6">
        <v>1.4</v>
      </c>
      <c r="P8" s="42">
        <v>97</v>
      </c>
      <c r="Q8" s="6">
        <v>105</v>
      </c>
      <c r="R8" s="6"/>
      <c r="S8" s="7" t="s">
        <v>385</v>
      </c>
      <c r="T8" s="7" t="s">
        <v>386</v>
      </c>
      <c r="U8" s="7" t="s">
        <v>311</v>
      </c>
      <c r="V8" s="7"/>
    </row>
    <row r="9" spans="1:22" x14ac:dyDescent="0.5">
      <c r="A9" s="21" t="s">
        <v>283</v>
      </c>
      <c r="B9" s="38" t="s">
        <v>400</v>
      </c>
      <c r="C9" s="50" t="s">
        <v>401</v>
      </c>
      <c r="D9" s="33" t="s">
        <v>402</v>
      </c>
      <c r="E9" s="52">
        <v>45</v>
      </c>
      <c r="F9" s="20" t="s">
        <v>378</v>
      </c>
      <c r="G9" s="6">
        <v>15</v>
      </c>
      <c r="H9" s="6">
        <v>10</v>
      </c>
      <c r="I9" s="6">
        <v>82</v>
      </c>
      <c r="J9" s="40">
        <v>137</v>
      </c>
      <c r="K9" s="6">
        <v>49</v>
      </c>
      <c r="L9" s="6">
        <v>3</v>
      </c>
      <c r="M9" s="6">
        <v>1.7</v>
      </c>
      <c r="N9" s="6">
        <v>1.4</v>
      </c>
      <c r="O9" s="6">
        <v>-0.3</v>
      </c>
      <c r="P9" s="42">
        <v>110</v>
      </c>
      <c r="Q9" s="6">
        <v>102</v>
      </c>
      <c r="R9" s="6"/>
      <c r="S9" s="7" t="s">
        <v>403</v>
      </c>
      <c r="T9" s="7" t="s">
        <v>370</v>
      </c>
      <c r="U9" s="7" t="s">
        <v>404</v>
      </c>
      <c r="V9" s="7"/>
    </row>
    <row r="10" spans="1:22" x14ac:dyDescent="0.5">
      <c r="A10" s="21" t="s">
        <v>3</v>
      </c>
      <c r="B10" s="38" t="s">
        <v>543</v>
      </c>
      <c r="C10" s="50" t="s">
        <v>544</v>
      </c>
      <c r="D10" s="33" t="s">
        <v>545</v>
      </c>
      <c r="E10" s="52">
        <v>45</v>
      </c>
      <c r="F10" s="20" t="s">
        <v>286</v>
      </c>
      <c r="G10" s="6">
        <v>130</v>
      </c>
      <c r="H10" s="6">
        <v>89</v>
      </c>
      <c r="I10" s="6">
        <v>95</v>
      </c>
      <c r="J10" s="40">
        <v>136</v>
      </c>
      <c r="K10" s="6">
        <v>202</v>
      </c>
      <c r="L10" s="6">
        <v>4.5</v>
      </c>
      <c r="M10" s="6">
        <v>-1.8</v>
      </c>
      <c r="N10" s="6">
        <v>4.4000000000000004</v>
      </c>
      <c r="O10" s="6">
        <v>-3.4</v>
      </c>
      <c r="P10" s="42">
        <v>85</v>
      </c>
      <c r="Q10" s="6">
        <v>105</v>
      </c>
      <c r="R10" s="6" t="s">
        <v>416</v>
      </c>
      <c r="S10" s="7" t="s">
        <v>542</v>
      </c>
      <c r="T10" s="7" t="s">
        <v>546</v>
      </c>
      <c r="U10" s="7" t="s">
        <v>359</v>
      </c>
      <c r="V10" s="7"/>
    </row>
    <row r="11" spans="1:22" x14ac:dyDescent="0.5">
      <c r="A11" s="21" t="s">
        <v>3</v>
      </c>
      <c r="B11" s="38" t="s">
        <v>477</v>
      </c>
      <c r="C11" s="50" t="s">
        <v>478</v>
      </c>
      <c r="D11" s="33" t="s">
        <v>479</v>
      </c>
      <c r="E11" s="52">
        <v>45</v>
      </c>
      <c r="F11" s="20" t="s">
        <v>286</v>
      </c>
      <c r="G11" s="6">
        <v>954</v>
      </c>
      <c r="H11" s="6">
        <v>313</v>
      </c>
      <c r="I11" s="6">
        <v>99</v>
      </c>
      <c r="J11" s="40">
        <v>135</v>
      </c>
      <c r="K11" s="6">
        <v>154</v>
      </c>
      <c r="L11" s="6">
        <v>3.6</v>
      </c>
      <c r="M11" s="6">
        <v>-1.2</v>
      </c>
      <c r="N11" s="6">
        <v>5</v>
      </c>
      <c r="O11" s="6">
        <v>-0.7</v>
      </c>
      <c r="P11" s="42">
        <v>90</v>
      </c>
      <c r="Q11" s="6">
        <v>98</v>
      </c>
      <c r="R11" s="6"/>
      <c r="S11" s="7" t="s">
        <v>309</v>
      </c>
      <c r="T11" s="7" t="s">
        <v>480</v>
      </c>
      <c r="U11" s="7" t="s">
        <v>302</v>
      </c>
      <c r="V11" s="7" t="s">
        <v>481</v>
      </c>
    </row>
    <row r="12" spans="1:22" x14ac:dyDescent="0.5">
      <c r="A12" s="21" t="s">
        <v>670</v>
      </c>
      <c r="B12" s="38" t="s">
        <v>694</v>
      </c>
      <c r="C12" s="50" t="s">
        <v>695</v>
      </c>
      <c r="D12" s="33" t="s">
        <v>696</v>
      </c>
      <c r="E12" s="52">
        <v>45</v>
      </c>
      <c r="F12" s="20" t="s">
        <v>286</v>
      </c>
      <c r="G12" s="6">
        <v>76</v>
      </c>
      <c r="H12" s="6">
        <v>56</v>
      </c>
      <c r="I12" s="6">
        <v>92</v>
      </c>
      <c r="J12" s="40">
        <v>135</v>
      </c>
      <c r="K12" s="6">
        <v>44</v>
      </c>
      <c r="L12" s="6">
        <v>2.4</v>
      </c>
      <c r="M12" s="6">
        <v>1</v>
      </c>
      <c r="N12" s="6">
        <v>3.4</v>
      </c>
      <c r="O12" s="6">
        <v>1.7</v>
      </c>
      <c r="P12" s="42">
        <v>91</v>
      </c>
      <c r="Q12" s="6">
        <v>85</v>
      </c>
      <c r="R12" s="6" t="s">
        <v>287</v>
      </c>
      <c r="S12" s="7" t="s">
        <v>360</v>
      </c>
      <c r="T12" s="7" t="s">
        <v>302</v>
      </c>
      <c r="U12" s="7" t="s">
        <v>697</v>
      </c>
      <c r="V12" s="7"/>
    </row>
    <row r="13" spans="1:22" x14ac:dyDescent="0.5">
      <c r="A13" s="21" t="s">
        <v>283</v>
      </c>
      <c r="B13" s="38" t="s">
        <v>382</v>
      </c>
      <c r="C13" s="50" t="s">
        <v>383</v>
      </c>
      <c r="D13" s="33" t="s">
        <v>384</v>
      </c>
      <c r="E13" s="52">
        <v>45</v>
      </c>
      <c r="F13" s="20" t="s">
        <v>378</v>
      </c>
      <c r="G13" s="6">
        <v>2</v>
      </c>
      <c r="H13" s="6">
        <v>2</v>
      </c>
      <c r="I13" s="6">
        <v>87</v>
      </c>
      <c r="J13" s="40">
        <v>133</v>
      </c>
      <c r="K13" s="6">
        <v>43</v>
      </c>
      <c r="L13" s="6">
        <v>2.2999999999999998</v>
      </c>
      <c r="M13" s="6">
        <v>1.2</v>
      </c>
      <c r="N13" s="6">
        <v>2.6</v>
      </c>
      <c r="O13" s="6">
        <v>1.4</v>
      </c>
      <c r="P13" s="42">
        <v>103</v>
      </c>
      <c r="Q13" s="6">
        <v>103</v>
      </c>
      <c r="R13" s="6"/>
      <c r="S13" s="7" t="s">
        <v>385</v>
      </c>
      <c r="T13" s="7" t="s">
        <v>386</v>
      </c>
      <c r="U13" s="7" t="s">
        <v>387</v>
      </c>
      <c r="V13" s="7"/>
    </row>
    <row r="14" spans="1:22" x14ac:dyDescent="0.5">
      <c r="A14" s="21" t="s">
        <v>3</v>
      </c>
      <c r="B14" s="38" t="s">
        <v>585</v>
      </c>
      <c r="C14" s="50" t="s">
        <v>586</v>
      </c>
      <c r="D14" s="33" t="s">
        <v>587</v>
      </c>
      <c r="E14" s="52">
        <v>45</v>
      </c>
      <c r="F14" s="20" t="s">
        <v>286</v>
      </c>
      <c r="G14" s="6">
        <v>127</v>
      </c>
      <c r="H14" s="6">
        <v>78</v>
      </c>
      <c r="I14" s="6">
        <v>94</v>
      </c>
      <c r="J14" s="40">
        <v>133</v>
      </c>
      <c r="K14" s="6">
        <v>113</v>
      </c>
      <c r="L14" s="6">
        <v>3.1</v>
      </c>
      <c r="M14" s="6">
        <v>-0.2</v>
      </c>
      <c r="N14" s="6">
        <v>3.4</v>
      </c>
      <c r="O14" s="6">
        <v>-0.4</v>
      </c>
      <c r="P14" s="42">
        <v>99</v>
      </c>
      <c r="Q14" s="6">
        <v>85</v>
      </c>
      <c r="R14" s="6" t="s">
        <v>287</v>
      </c>
      <c r="S14" s="7" t="s">
        <v>325</v>
      </c>
      <c r="T14" s="7" t="s">
        <v>326</v>
      </c>
      <c r="U14" s="7" t="s">
        <v>588</v>
      </c>
      <c r="V14" s="7"/>
    </row>
    <row r="15" spans="1:22" x14ac:dyDescent="0.5">
      <c r="A15" s="21" t="s">
        <v>670</v>
      </c>
      <c r="B15" s="38" t="s">
        <v>705</v>
      </c>
      <c r="C15" s="50" t="s">
        <v>706</v>
      </c>
      <c r="D15" s="33" t="s">
        <v>707</v>
      </c>
      <c r="E15" s="52">
        <v>45</v>
      </c>
      <c r="F15" s="20" t="s">
        <v>286</v>
      </c>
      <c r="G15" s="6">
        <v>147</v>
      </c>
      <c r="H15" s="6">
        <v>98</v>
      </c>
      <c r="I15" s="6">
        <v>97</v>
      </c>
      <c r="J15" s="40">
        <v>133</v>
      </c>
      <c r="K15" s="6">
        <v>-19</v>
      </c>
      <c r="L15" s="6">
        <v>1.8</v>
      </c>
      <c r="M15" s="6">
        <v>2.5</v>
      </c>
      <c r="N15" s="6">
        <v>1.2</v>
      </c>
      <c r="O15" s="6">
        <v>1.9</v>
      </c>
      <c r="P15" s="42">
        <v>116</v>
      </c>
      <c r="Q15" s="6">
        <v>101</v>
      </c>
      <c r="R15" s="6" t="s">
        <v>287</v>
      </c>
      <c r="S15" s="7" t="s">
        <v>353</v>
      </c>
      <c r="T15" s="7" t="s">
        <v>316</v>
      </c>
      <c r="U15" s="7" t="s">
        <v>374</v>
      </c>
      <c r="V15" s="7"/>
    </row>
    <row r="16" spans="1:22" x14ac:dyDescent="0.5">
      <c r="A16" s="21" t="s">
        <v>283</v>
      </c>
      <c r="B16" s="38" t="s">
        <v>392</v>
      </c>
      <c r="C16" s="50" t="s">
        <v>393</v>
      </c>
      <c r="D16" s="33" t="s">
        <v>394</v>
      </c>
      <c r="E16" s="52">
        <v>45</v>
      </c>
      <c r="F16" s="20" t="s">
        <v>378</v>
      </c>
      <c r="G16" s="6">
        <v>13</v>
      </c>
      <c r="H16" s="6">
        <v>7</v>
      </c>
      <c r="I16" s="6">
        <v>79</v>
      </c>
      <c r="J16" s="40">
        <v>132</v>
      </c>
      <c r="K16" s="6">
        <v>34</v>
      </c>
      <c r="L16" s="6">
        <v>1.6</v>
      </c>
      <c r="M16" s="6">
        <v>0.9</v>
      </c>
      <c r="N16" s="6">
        <v>4.0999999999999996</v>
      </c>
      <c r="O16" s="6">
        <v>3.9</v>
      </c>
      <c r="P16" s="42">
        <v>112</v>
      </c>
      <c r="Q16" s="6">
        <v>108</v>
      </c>
      <c r="R16" s="6"/>
      <c r="S16" s="7" t="s">
        <v>395</v>
      </c>
      <c r="T16" s="7" t="s">
        <v>396</v>
      </c>
      <c r="U16" s="7" t="s">
        <v>374</v>
      </c>
      <c r="V16" s="7"/>
    </row>
    <row r="17" spans="1:22" x14ac:dyDescent="0.5">
      <c r="A17" s="21" t="s">
        <v>283</v>
      </c>
      <c r="B17" s="38" t="s">
        <v>405</v>
      </c>
      <c r="C17" s="50" t="s">
        <v>406</v>
      </c>
      <c r="D17" s="33" t="s">
        <v>407</v>
      </c>
      <c r="E17" s="52">
        <v>45</v>
      </c>
      <c r="F17" s="20" t="s">
        <v>378</v>
      </c>
      <c r="G17" s="6">
        <v>12</v>
      </c>
      <c r="H17" s="6">
        <v>6</v>
      </c>
      <c r="I17" s="6">
        <v>79</v>
      </c>
      <c r="J17" s="40">
        <v>132</v>
      </c>
      <c r="K17" s="6">
        <v>26</v>
      </c>
      <c r="L17" s="6">
        <v>2.2999999999999998</v>
      </c>
      <c r="M17" s="6">
        <v>1.7</v>
      </c>
      <c r="N17" s="6">
        <v>1.5</v>
      </c>
      <c r="O17" s="6">
        <v>0.1</v>
      </c>
      <c r="P17" s="42">
        <v>108</v>
      </c>
      <c r="Q17" s="6">
        <v>97</v>
      </c>
      <c r="R17" s="6"/>
      <c r="S17" s="7" t="s">
        <v>408</v>
      </c>
      <c r="T17" s="7" t="s">
        <v>409</v>
      </c>
      <c r="U17" s="7" t="s">
        <v>387</v>
      </c>
      <c r="V17" s="7"/>
    </row>
    <row r="18" spans="1:22" x14ac:dyDescent="0.5">
      <c r="A18" s="21" t="s">
        <v>283</v>
      </c>
      <c r="B18" s="38" t="s">
        <v>306</v>
      </c>
      <c r="C18" s="50" t="s">
        <v>307</v>
      </c>
      <c r="D18" s="33" t="s">
        <v>308</v>
      </c>
      <c r="E18" s="52">
        <v>45</v>
      </c>
      <c r="F18" s="20" t="s">
        <v>286</v>
      </c>
      <c r="G18" s="6">
        <v>115</v>
      </c>
      <c r="H18" s="6">
        <v>69</v>
      </c>
      <c r="I18" s="6">
        <v>95</v>
      </c>
      <c r="J18" s="40">
        <v>130</v>
      </c>
      <c r="K18" s="6">
        <v>49</v>
      </c>
      <c r="L18" s="6">
        <v>2.6</v>
      </c>
      <c r="M18" s="6">
        <v>1.2</v>
      </c>
      <c r="N18" s="6">
        <v>0.9</v>
      </c>
      <c r="O18" s="6">
        <v>-0.9</v>
      </c>
      <c r="P18" s="42">
        <v>105</v>
      </c>
      <c r="Q18" s="6">
        <v>105</v>
      </c>
      <c r="R18" s="6" t="s">
        <v>287</v>
      </c>
      <c r="S18" s="7" t="s">
        <v>309</v>
      </c>
      <c r="T18" s="7" t="s">
        <v>310</v>
      </c>
      <c r="U18" s="7" t="s">
        <v>311</v>
      </c>
      <c r="V18" s="7"/>
    </row>
    <row r="19" spans="1:22" x14ac:dyDescent="0.5">
      <c r="A19" s="21" t="s">
        <v>283</v>
      </c>
      <c r="B19" s="38" t="s">
        <v>410</v>
      </c>
      <c r="C19" s="50" t="s">
        <v>411</v>
      </c>
      <c r="D19" s="33" t="s">
        <v>412</v>
      </c>
      <c r="E19" s="52">
        <v>45</v>
      </c>
      <c r="F19" s="20" t="s">
        <v>378</v>
      </c>
      <c r="G19" s="6">
        <v>14</v>
      </c>
      <c r="H19" s="6">
        <v>10</v>
      </c>
      <c r="I19" s="6">
        <v>89</v>
      </c>
      <c r="J19" s="40">
        <v>130</v>
      </c>
      <c r="K19" s="6">
        <v>78</v>
      </c>
      <c r="L19" s="6">
        <v>2.6</v>
      </c>
      <c r="M19" s="6">
        <v>0.3</v>
      </c>
      <c r="N19" s="6">
        <v>2.4</v>
      </c>
      <c r="O19" s="6">
        <v>0.1</v>
      </c>
      <c r="P19" s="42">
        <v>109</v>
      </c>
      <c r="Q19" s="6">
        <v>111</v>
      </c>
      <c r="R19" s="6"/>
      <c r="S19" s="7" t="s">
        <v>413</v>
      </c>
      <c r="T19" s="7" t="s">
        <v>414</v>
      </c>
      <c r="U19" s="7" t="s">
        <v>415</v>
      </c>
      <c r="V19" s="7"/>
    </row>
    <row r="20" spans="1:22" x14ac:dyDescent="0.5">
      <c r="A20" s="21" t="s">
        <v>670</v>
      </c>
      <c r="B20" s="38" t="s">
        <v>712</v>
      </c>
      <c r="C20" s="50" t="s">
        <v>713</v>
      </c>
      <c r="D20" s="33" t="s">
        <v>714</v>
      </c>
      <c r="E20" s="52">
        <v>45</v>
      </c>
      <c r="F20" s="20" t="s">
        <v>286</v>
      </c>
      <c r="G20" s="6">
        <v>39</v>
      </c>
      <c r="H20" s="6">
        <v>26</v>
      </c>
      <c r="I20" s="6">
        <v>87</v>
      </c>
      <c r="J20" s="40">
        <v>129</v>
      </c>
      <c r="K20" s="6">
        <v>-25</v>
      </c>
      <c r="L20" s="6">
        <v>1.5</v>
      </c>
      <c r="M20" s="6">
        <v>2.6</v>
      </c>
      <c r="N20" s="6">
        <v>0.6</v>
      </c>
      <c r="O20" s="6">
        <v>1.5</v>
      </c>
      <c r="P20" s="42">
        <v>94</v>
      </c>
      <c r="Q20" s="6">
        <v>102</v>
      </c>
      <c r="R20" s="6" t="s">
        <v>287</v>
      </c>
      <c r="S20" s="7" t="s">
        <v>344</v>
      </c>
      <c r="T20" s="7" t="s">
        <v>546</v>
      </c>
      <c r="U20" s="7" t="s">
        <v>327</v>
      </c>
      <c r="V20" s="7"/>
    </row>
    <row r="21" spans="1:22" x14ac:dyDescent="0.5">
      <c r="A21" s="21" t="s">
        <v>283</v>
      </c>
      <c r="B21" s="38" t="s">
        <v>284</v>
      </c>
      <c r="C21" s="51" t="s">
        <v>1223</v>
      </c>
      <c r="D21" s="33" t="s">
        <v>285</v>
      </c>
      <c r="E21" s="52">
        <v>45</v>
      </c>
      <c r="F21" s="20" t="s">
        <v>286</v>
      </c>
      <c r="G21" s="1">
        <v>512</v>
      </c>
      <c r="H21" s="1">
        <v>236</v>
      </c>
      <c r="I21" s="1">
        <v>99</v>
      </c>
      <c r="J21" s="40">
        <v>128</v>
      </c>
      <c r="K21" s="1">
        <v>48</v>
      </c>
      <c r="L21" s="1">
        <v>2.5</v>
      </c>
      <c r="M21" s="1">
        <v>1.1000000000000001</v>
      </c>
      <c r="N21" s="1">
        <v>1</v>
      </c>
      <c r="O21" s="1">
        <v>-0.9</v>
      </c>
      <c r="P21" s="43">
        <v>92</v>
      </c>
      <c r="Q21" s="1">
        <v>100</v>
      </c>
      <c r="R21" s="1" t="s">
        <v>287</v>
      </c>
      <c r="S21" s="3" t="s">
        <v>288</v>
      </c>
      <c r="T21" s="3" t="s">
        <v>289</v>
      </c>
      <c r="U21" s="3" t="s">
        <v>290</v>
      </c>
      <c r="V21" s="27" t="s">
        <v>291</v>
      </c>
    </row>
    <row r="22" spans="1:22" x14ac:dyDescent="0.5">
      <c r="A22" s="21" t="s">
        <v>3</v>
      </c>
      <c r="B22" s="38" t="s">
        <v>567</v>
      </c>
      <c r="C22" s="50" t="s">
        <v>568</v>
      </c>
      <c r="D22" s="33" t="s">
        <v>569</v>
      </c>
      <c r="E22" s="52">
        <v>45</v>
      </c>
      <c r="F22" s="20" t="s">
        <v>286</v>
      </c>
      <c r="G22" s="6">
        <v>69</v>
      </c>
      <c r="H22" s="6">
        <v>48</v>
      </c>
      <c r="I22" s="6">
        <v>92</v>
      </c>
      <c r="J22" s="40">
        <v>128</v>
      </c>
      <c r="K22" s="6">
        <v>81</v>
      </c>
      <c r="L22" s="6">
        <v>2.8</v>
      </c>
      <c r="M22" s="6">
        <v>0.2</v>
      </c>
      <c r="N22" s="6">
        <v>1.9</v>
      </c>
      <c r="O22" s="6">
        <v>-1.5</v>
      </c>
      <c r="P22" s="42">
        <v>101</v>
      </c>
      <c r="Q22" s="6">
        <v>101</v>
      </c>
      <c r="R22" s="6"/>
      <c r="S22" s="7" t="s">
        <v>360</v>
      </c>
      <c r="T22" s="7" t="s">
        <v>374</v>
      </c>
      <c r="U22" s="7" t="s">
        <v>309</v>
      </c>
      <c r="V22" s="7"/>
    </row>
    <row r="23" spans="1:22" x14ac:dyDescent="0.5">
      <c r="A23" s="21" t="s">
        <v>670</v>
      </c>
      <c r="B23" s="38" t="s">
        <v>732</v>
      </c>
      <c r="C23" s="50" t="s">
        <v>733</v>
      </c>
      <c r="D23" s="33" t="s">
        <v>734</v>
      </c>
      <c r="E23" s="52">
        <v>45</v>
      </c>
      <c r="F23" s="20" t="s">
        <v>286</v>
      </c>
      <c r="G23" s="6">
        <v>113</v>
      </c>
      <c r="H23" s="6">
        <v>72</v>
      </c>
      <c r="I23" s="6">
        <v>93</v>
      </c>
      <c r="J23" s="40">
        <v>127</v>
      </c>
      <c r="K23" s="6">
        <v>-66</v>
      </c>
      <c r="L23" s="6">
        <v>0.5</v>
      </c>
      <c r="M23" s="6">
        <v>3</v>
      </c>
      <c r="N23" s="6">
        <v>1.3</v>
      </c>
      <c r="O23" s="6">
        <v>4.4000000000000004</v>
      </c>
      <c r="P23" s="42">
        <v>108</v>
      </c>
      <c r="Q23" s="6">
        <v>105</v>
      </c>
      <c r="R23" s="6" t="s">
        <v>287</v>
      </c>
      <c r="S23" s="7" t="s">
        <v>735</v>
      </c>
      <c r="T23" s="7" t="s">
        <v>554</v>
      </c>
      <c r="U23" s="7" t="s">
        <v>736</v>
      </c>
      <c r="V23" s="7"/>
    </row>
    <row r="24" spans="1:22" x14ac:dyDescent="0.5">
      <c r="A24" s="21" t="s">
        <v>283</v>
      </c>
      <c r="B24" s="38" t="s">
        <v>318</v>
      </c>
      <c r="C24" s="50" t="s">
        <v>319</v>
      </c>
      <c r="D24" s="33" t="s">
        <v>320</v>
      </c>
      <c r="E24" s="52">
        <v>45</v>
      </c>
      <c r="F24" s="20" t="s">
        <v>286</v>
      </c>
      <c r="G24" s="6">
        <v>50</v>
      </c>
      <c r="H24" s="6">
        <v>34</v>
      </c>
      <c r="I24" s="6">
        <v>90</v>
      </c>
      <c r="J24" s="40">
        <v>126</v>
      </c>
      <c r="K24" s="6">
        <v>63</v>
      </c>
      <c r="L24" s="6">
        <v>2.6</v>
      </c>
      <c r="M24" s="6">
        <v>0.6</v>
      </c>
      <c r="N24" s="6">
        <v>1</v>
      </c>
      <c r="O24" s="6">
        <v>-1.9</v>
      </c>
      <c r="P24" s="42">
        <v>95</v>
      </c>
      <c r="Q24" s="6">
        <v>105</v>
      </c>
      <c r="R24" s="6" t="s">
        <v>287</v>
      </c>
      <c r="S24" s="7" t="s">
        <v>315</v>
      </c>
      <c r="T24" s="7" t="s">
        <v>316</v>
      </c>
      <c r="U24" s="7" t="s">
        <v>321</v>
      </c>
      <c r="V24" s="7"/>
    </row>
    <row r="25" spans="1:22" x14ac:dyDescent="0.5">
      <c r="A25" s="21" t="s">
        <v>283</v>
      </c>
      <c r="B25" s="38" t="s">
        <v>375</v>
      </c>
      <c r="C25" s="50" t="s">
        <v>376</v>
      </c>
      <c r="D25" s="33" t="s">
        <v>377</v>
      </c>
      <c r="E25" s="52">
        <v>45</v>
      </c>
      <c r="F25" s="20" t="s">
        <v>378</v>
      </c>
      <c r="G25" s="6">
        <v>0</v>
      </c>
      <c r="H25" s="6">
        <v>0</v>
      </c>
      <c r="I25" s="6">
        <v>73</v>
      </c>
      <c r="J25" s="40">
        <v>126</v>
      </c>
      <c r="K25" s="6">
        <v>67</v>
      </c>
      <c r="L25" s="6">
        <v>2</v>
      </c>
      <c r="M25" s="6">
        <v>0.2</v>
      </c>
      <c r="N25" s="6">
        <v>2.9</v>
      </c>
      <c r="O25" s="6">
        <v>1.1000000000000001</v>
      </c>
      <c r="P25" s="42">
        <v>104</v>
      </c>
      <c r="Q25" s="6">
        <v>105</v>
      </c>
      <c r="R25" s="6"/>
      <c r="S25" s="7" t="s">
        <v>379</v>
      </c>
      <c r="T25" s="7" t="s">
        <v>380</v>
      </c>
      <c r="U25" s="7" t="s">
        <v>381</v>
      </c>
      <c r="V25" s="7"/>
    </row>
    <row r="26" spans="1:22" x14ac:dyDescent="0.5">
      <c r="A26" s="21" t="s">
        <v>3</v>
      </c>
      <c r="B26" s="38" t="s">
        <v>563</v>
      </c>
      <c r="C26" s="50" t="s">
        <v>564</v>
      </c>
      <c r="D26" s="33" t="s">
        <v>565</v>
      </c>
      <c r="E26" s="52">
        <v>45</v>
      </c>
      <c r="F26" s="20" t="s">
        <v>286</v>
      </c>
      <c r="G26" s="6">
        <v>96</v>
      </c>
      <c r="H26" s="6">
        <v>68</v>
      </c>
      <c r="I26" s="6">
        <v>94</v>
      </c>
      <c r="J26" s="40">
        <v>126</v>
      </c>
      <c r="K26" s="6">
        <v>68</v>
      </c>
      <c r="L26" s="6">
        <v>2.7</v>
      </c>
      <c r="M26" s="6">
        <v>0.7</v>
      </c>
      <c r="N26" s="6">
        <v>0.8</v>
      </c>
      <c r="O26" s="6">
        <v>-2.2999999999999998</v>
      </c>
      <c r="P26" s="42">
        <v>92</v>
      </c>
      <c r="Q26" s="6">
        <v>85</v>
      </c>
      <c r="R26" s="6" t="s">
        <v>287</v>
      </c>
      <c r="S26" s="7" t="s">
        <v>566</v>
      </c>
      <c r="T26" s="7" t="s">
        <v>550</v>
      </c>
      <c r="U26" s="7" t="s">
        <v>370</v>
      </c>
      <c r="V26" s="7"/>
    </row>
    <row r="27" spans="1:22" x14ac:dyDescent="0.5">
      <c r="A27" s="21" t="s">
        <v>283</v>
      </c>
      <c r="B27" s="38" t="s">
        <v>322</v>
      </c>
      <c r="C27" s="50" t="s">
        <v>323</v>
      </c>
      <c r="D27" s="33" t="s">
        <v>324</v>
      </c>
      <c r="E27" s="52">
        <v>45</v>
      </c>
      <c r="F27" s="20" t="s">
        <v>286</v>
      </c>
      <c r="G27" s="6">
        <v>92</v>
      </c>
      <c r="H27" s="6">
        <v>54</v>
      </c>
      <c r="I27" s="6">
        <v>93</v>
      </c>
      <c r="J27" s="40">
        <v>121</v>
      </c>
      <c r="K27" s="6">
        <v>-9</v>
      </c>
      <c r="L27" s="6">
        <v>1.6</v>
      </c>
      <c r="M27" s="6">
        <v>2.2000000000000002</v>
      </c>
      <c r="N27" s="6">
        <v>-1.4</v>
      </c>
      <c r="O27" s="6">
        <v>-1</v>
      </c>
      <c r="P27" s="42">
        <v>107</v>
      </c>
      <c r="Q27" s="6">
        <v>100</v>
      </c>
      <c r="R27" s="6"/>
      <c r="S27" s="7" t="s">
        <v>325</v>
      </c>
      <c r="T27" s="7" t="s">
        <v>326</v>
      </c>
      <c r="U27" s="7" t="s">
        <v>327</v>
      </c>
      <c r="V27" s="7"/>
    </row>
    <row r="28" spans="1:22" x14ac:dyDescent="0.5">
      <c r="A28" s="21" t="s">
        <v>283</v>
      </c>
      <c r="B28" s="38" t="s">
        <v>371</v>
      </c>
      <c r="C28" s="50" t="s">
        <v>372</v>
      </c>
      <c r="D28" s="33" t="s">
        <v>373</v>
      </c>
      <c r="E28" s="52">
        <v>45</v>
      </c>
      <c r="F28" s="20" t="s">
        <v>286</v>
      </c>
      <c r="G28" s="6">
        <v>60</v>
      </c>
      <c r="H28" s="6">
        <v>39</v>
      </c>
      <c r="I28" s="6">
        <v>90</v>
      </c>
      <c r="J28" s="40">
        <v>121</v>
      </c>
      <c r="K28" s="6">
        <v>14</v>
      </c>
      <c r="L28" s="6">
        <v>1.8</v>
      </c>
      <c r="M28" s="6">
        <v>1.4</v>
      </c>
      <c r="N28" s="6">
        <v>0</v>
      </c>
      <c r="O28" s="6">
        <v>-0.9</v>
      </c>
      <c r="P28" s="42">
        <v>98</v>
      </c>
      <c r="Q28" s="6">
        <v>107</v>
      </c>
      <c r="R28" s="6"/>
      <c r="S28" s="7" t="s">
        <v>360</v>
      </c>
      <c r="T28" s="7" t="s">
        <v>374</v>
      </c>
      <c r="U28" s="7" t="s">
        <v>354</v>
      </c>
      <c r="V28" s="7"/>
    </row>
    <row r="29" spans="1:22" x14ac:dyDescent="0.5">
      <c r="A29" s="21" t="s">
        <v>3</v>
      </c>
      <c r="B29" s="38" t="s">
        <v>520</v>
      </c>
      <c r="C29" s="50" t="s">
        <v>521</v>
      </c>
      <c r="D29" s="33" t="s">
        <v>522</v>
      </c>
      <c r="E29" s="52">
        <v>45</v>
      </c>
      <c r="F29" s="20" t="s">
        <v>286</v>
      </c>
      <c r="G29" s="6">
        <v>323</v>
      </c>
      <c r="H29" s="6">
        <v>177</v>
      </c>
      <c r="I29" s="6">
        <v>97</v>
      </c>
      <c r="J29" s="40">
        <v>121</v>
      </c>
      <c r="K29" s="6">
        <v>106</v>
      </c>
      <c r="L29" s="6">
        <v>2.2000000000000002</v>
      </c>
      <c r="M29" s="6">
        <v>-1.1000000000000001</v>
      </c>
      <c r="N29" s="6">
        <v>3.8</v>
      </c>
      <c r="O29" s="6">
        <v>-0.3</v>
      </c>
      <c r="P29" s="42">
        <v>100</v>
      </c>
      <c r="Q29" s="6">
        <v>101</v>
      </c>
      <c r="R29" s="6" t="s">
        <v>287</v>
      </c>
      <c r="S29" s="7" t="s">
        <v>360</v>
      </c>
      <c r="T29" s="7" t="s">
        <v>302</v>
      </c>
      <c r="U29" s="7" t="s">
        <v>523</v>
      </c>
      <c r="V29" s="7"/>
    </row>
    <row r="30" spans="1:22" x14ac:dyDescent="0.5">
      <c r="A30" s="21" t="s">
        <v>283</v>
      </c>
      <c r="B30" s="38" t="s">
        <v>339</v>
      </c>
      <c r="C30" s="50" t="s">
        <v>340</v>
      </c>
      <c r="D30" s="33" t="s">
        <v>341</v>
      </c>
      <c r="E30" s="52">
        <v>45</v>
      </c>
      <c r="F30" s="20" t="s">
        <v>286</v>
      </c>
      <c r="G30" s="6">
        <v>42</v>
      </c>
      <c r="H30" s="6">
        <v>31</v>
      </c>
      <c r="I30" s="6">
        <v>87</v>
      </c>
      <c r="J30" s="40">
        <v>120</v>
      </c>
      <c r="K30" s="6">
        <v>44</v>
      </c>
      <c r="L30" s="6">
        <v>1.5</v>
      </c>
      <c r="M30" s="6">
        <v>0.2</v>
      </c>
      <c r="N30" s="6">
        <v>2.2999999999999998</v>
      </c>
      <c r="O30" s="6">
        <v>1.1000000000000001</v>
      </c>
      <c r="P30" s="42">
        <v>99</v>
      </c>
      <c r="Q30" s="6">
        <v>98</v>
      </c>
      <c r="R30" s="6" t="s">
        <v>287</v>
      </c>
      <c r="S30" s="7" t="s">
        <v>342</v>
      </c>
      <c r="T30" s="7" t="s">
        <v>343</v>
      </c>
      <c r="U30" s="7" t="s">
        <v>344</v>
      </c>
      <c r="V30" s="7"/>
    </row>
    <row r="31" spans="1:22" x14ac:dyDescent="0.5">
      <c r="A31" s="21" t="s">
        <v>670</v>
      </c>
      <c r="B31" s="38" t="s">
        <v>684</v>
      </c>
      <c r="C31" s="50" t="s">
        <v>685</v>
      </c>
      <c r="D31" s="33" t="s">
        <v>686</v>
      </c>
      <c r="E31" s="52">
        <v>45</v>
      </c>
      <c r="F31" s="20" t="s">
        <v>286</v>
      </c>
      <c r="G31" s="6">
        <v>291</v>
      </c>
      <c r="H31" s="6">
        <v>160</v>
      </c>
      <c r="I31" s="6">
        <v>97</v>
      </c>
      <c r="J31" s="40">
        <v>120</v>
      </c>
      <c r="K31" s="6">
        <v>-27</v>
      </c>
      <c r="L31" s="6">
        <v>0.7</v>
      </c>
      <c r="M31" s="6">
        <v>1.6</v>
      </c>
      <c r="N31" s="6">
        <v>1.5</v>
      </c>
      <c r="O31" s="6">
        <v>2.7</v>
      </c>
      <c r="P31" s="42">
        <v>103</v>
      </c>
      <c r="Q31" s="6">
        <v>100</v>
      </c>
      <c r="R31" s="6"/>
      <c r="S31" s="7" t="s">
        <v>327</v>
      </c>
      <c r="T31" s="7" t="s">
        <v>687</v>
      </c>
      <c r="U31" s="7" t="s">
        <v>688</v>
      </c>
      <c r="V31" s="7"/>
    </row>
    <row r="32" spans="1:22" x14ac:dyDescent="0.5">
      <c r="A32" s="21" t="s">
        <v>283</v>
      </c>
      <c r="B32" s="38" t="s">
        <v>333</v>
      </c>
      <c r="C32" s="50" t="s">
        <v>334</v>
      </c>
      <c r="D32" s="33" t="s">
        <v>335</v>
      </c>
      <c r="E32" s="52">
        <v>45</v>
      </c>
      <c r="F32" s="20" t="s">
        <v>286</v>
      </c>
      <c r="G32" s="6">
        <v>45</v>
      </c>
      <c r="H32" s="6">
        <v>32</v>
      </c>
      <c r="I32" s="6">
        <v>88</v>
      </c>
      <c r="J32" s="40">
        <v>119</v>
      </c>
      <c r="K32" s="6">
        <v>43</v>
      </c>
      <c r="L32" s="6">
        <v>1.3</v>
      </c>
      <c r="M32" s="6">
        <v>-0.1</v>
      </c>
      <c r="N32" s="6">
        <v>3.1</v>
      </c>
      <c r="O32" s="6">
        <v>1.8</v>
      </c>
      <c r="P32" s="42">
        <v>101</v>
      </c>
      <c r="Q32" s="6">
        <v>98</v>
      </c>
      <c r="R32" s="6" t="s">
        <v>287</v>
      </c>
      <c r="S32" s="7" t="s">
        <v>336</v>
      </c>
      <c r="T32" s="7" t="s">
        <v>337</v>
      </c>
      <c r="U32" s="7" t="s">
        <v>338</v>
      </c>
      <c r="V32" s="7"/>
    </row>
    <row r="33" spans="1:22" x14ac:dyDescent="0.5">
      <c r="A33" s="21" t="s">
        <v>283</v>
      </c>
      <c r="B33" s="38" t="s">
        <v>345</v>
      </c>
      <c r="C33" s="50" t="s">
        <v>346</v>
      </c>
      <c r="D33" s="33" t="s">
        <v>347</v>
      </c>
      <c r="E33" s="52">
        <v>45</v>
      </c>
      <c r="F33" s="20" t="s">
        <v>286</v>
      </c>
      <c r="G33" s="6">
        <v>64</v>
      </c>
      <c r="H33" s="6">
        <v>32</v>
      </c>
      <c r="I33" s="6">
        <v>91</v>
      </c>
      <c r="J33" s="40">
        <v>119</v>
      </c>
      <c r="K33" s="6">
        <v>45</v>
      </c>
      <c r="L33" s="6">
        <v>1.8</v>
      </c>
      <c r="M33" s="6">
        <v>0.5</v>
      </c>
      <c r="N33" s="6">
        <v>0.8</v>
      </c>
      <c r="O33" s="6">
        <v>-0.9</v>
      </c>
      <c r="P33" s="42">
        <v>111</v>
      </c>
      <c r="Q33" s="6">
        <v>93</v>
      </c>
      <c r="R33" s="6" t="s">
        <v>287</v>
      </c>
      <c r="S33" s="7" t="s">
        <v>348</v>
      </c>
      <c r="T33" s="7" t="s">
        <v>349</v>
      </c>
      <c r="U33" s="7" t="s">
        <v>309</v>
      </c>
      <c r="V33" s="7"/>
    </row>
    <row r="34" spans="1:22" x14ac:dyDescent="0.5">
      <c r="A34" s="21" t="s">
        <v>670</v>
      </c>
      <c r="B34" s="38" t="s">
        <v>719</v>
      </c>
      <c r="C34" s="50" t="s">
        <v>720</v>
      </c>
      <c r="D34" s="33" t="s">
        <v>721</v>
      </c>
      <c r="E34" s="52">
        <v>45</v>
      </c>
      <c r="F34" s="20" t="s">
        <v>286</v>
      </c>
      <c r="G34" s="6">
        <v>60</v>
      </c>
      <c r="H34" s="6">
        <v>33</v>
      </c>
      <c r="I34" s="6">
        <v>91</v>
      </c>
      <c r="J34" s="40">
        <v>119</v>
      </c>
      <c r="K34" s="6">
        <v>-42</v>
      </c>
      <c r="L34" s="6">
        <v>0.7</v>
      </c>
      <c r="M34" s="6">
        <v>2</v>
      </c>
      <c r="N34" s="6">
        <v>0.6</v>
      </c>
      <c r="O34" s="6">
        <v>2.1</v>
      </c>
      <c r="P34" s="42">
        <v>112</v>
      </c>
      <c r="Q34" s="6">
        <v>105</v>
      </c>
      <c r="R34" s="6"/>
      <c r="S34" s="7" t="s">
        <v>722</v>
      </c>
      <c r="T34" s="7" t="s">
        <v>723</v>
      </c>
      <c r="U34" s="7" t="s">
        <v>517</v>
      </c>
      <c r="V34" s="7"/>
    </row>
    <row r="35" spans="1:22" x14ac:dyDescent="0.5">
      <c r="A35" s="21" t="s">
        <v>670</v>
      </c>
      <c r="B35" s="38" t="s">
        <v>724</v>
      </c>
      <c r="C35" s="50" t="s">
        <v>725</v>
      </c>
      <c r="D35" s="33" t="s">
        <v>726</v>
      </c>
      <c r="E35" s="52">
        <v>45</v>
      </c>
      <c r="F35" s="20" t="s">
        <v>286</v>
      </c>
      <c r="G35" s="6">
        <v>48</v>
      </c>
      <c r="H35" s="6">
        <v>30</v>
      </c>
      <c r="I35" s="6">
        <v>89</v>
      </c>
      <c r="J35" s="40">
        <v>119</v>
      </c>
      <c r="K35" s="6">
        <v>8</v>
      </c>
      <c r="L35" s="6">
        <v>0.5</v>
      </c>
      <c r="M35" s="6">
        <v>0.2</v>
      </c>
      <c r="N35" s="6">
        <v>4.3</v>
      </c>
      <c r="O35" s="6">
        <v>4.3</v>
      </c>
      <c r="P35" s="42">
        <v>115</v>
      </c>
      <c r="Q35" s="6">
        <v>108</v>
      </c>
      <c r="R35" s="6" t="s">
        <v>416</v>
      </c>
      <c r="S35" s="7" t="s">
        <v>573</v>
      </c>
      <c r="T35" s="7" t="s">
        <v>574</v>
      </c>
      <c r="U35" s="7" t="s">
        <v>344</v>
      </c>
      <c r="V35" s="7"/>
    </row>
    <row r="36" spans="1:22" x14ac:dyDescent="0.5">
      <c r="A36" s="21" t="s">
        <v>600</v>
      </c>
      <c r="B36" s="38" t="s">
        <v>640</v>
      </c>
      <c r="C36" s="50" t="s">
        <v>641</v>
      </c>
      <c r="D36" s="33" t="s">
        <v>642</v>
      </c>
      <c r="E36" s="52">
        <v>45</v>
      </c>
      <c r="F36" s="20" t="s">
        <v>286</v>
      </c>
      <c r="G36" s="6">
        <v>109</v>
      </c>
      <c r="H36" s="6">
        <v>65</v>
      </c>
      <c r="I36" s="6">
        <v>94</v>
      </c>
      <c r="J36" s="40">
        <v>119</v>
      </c>
      <c r="K36" s="6">
        <v>91</v>
      </c>
      <c r="L36" s="6">
        <v>2.2999999999999998</v>
      </c>
      <c r="M36" s="6">
        <v>-0.9</v>
      </c>
      <c r="N36" s="6">
        <v>2.6</v>
      </c>
      <c r="O36" s="6">
        <v>-1.5</v>
      </c>
      <c r="P36" s="42">
        <v>118</v>
      </c>
      <c r="Q36" s="6">
        <v>104</v>
      </c>
      <c r="R36" s="6" t="s">
        <v>416</v>
      </c>
      <c r="S36" s="7" t="s">
        <v>353</v>
      </c>
      <c r="T36" s="7" t="s">
        <v>316</v>
      </c>
      <c r="U36" s="7" t="s">
        <v>643</v>
      </c>
      <c r="V36" s="7"/>
    </row>
    <row r="37" spans="1:22" x14ac:dyDescent="0.5">
      <c r="A37" s="21" t="s">
        <v>3</v>
      </c>
      <c r="B37" s="38" t="s">
        <v>471</v>
      </c>
      <c r="C37" s="50" t="s">
        <v>472</v>
      </c>
      <c r="D37" s="33" t="s">
        <v>473</v>
      </c>
      <c r="E37" s="52">
        <v>37</v>
      </c>
      <c r="F37" s="20" t="s">
        <v>286</v>
      </c>
      <c r="G37" s="6">
        <v>113</v>
      </c>
      <c r="H37" s="6">
        <v>67</v>
      </c>
      <c r="I37" s="6">
        <v>95</v>
      </c>
      <c r="J37" s="40">
        <v>118</v>
      </c>
      <c r="K37" s="6">
        <v>89</v>
      </c>
      <c r="L37" s="6">
        <v>2.2000000000000002</v>
      </c>
      <c r="M37" s="6">
        <v>-0.7</v>
      </c>
      <c r="N37" s="6">
        <v>1.7</v>
      </c>
      <c r="O37" s="6">
        <v>-1.4</v>
      </c>
      <c r="P37" s="42">
        <v>101</v>
      </c>
      <c r="Q37" s="6">
        <v>102</v>
      </c>
      <c r="R37" s="6" t="s">
        <v>287</v>
      </c>
      <c r="S37" s="7" t="s">
        <v>474</v>
      </c>
      <c r="T37" s="7" t="s">
        <v>475</v>
      </c>
      <c r="U37" s="7" t="s">
        <v>476</v>
      </c>
      <c r="V37" s="7"/>
    </row>
    <row r="38" spans="1:22" x14ac:dyDescent="0.5">
      <c r="A38" s="21" t="s">
        <v>3</v>
      </c>
      <c r="B38" s="38" t="s">
        <v>429</v>
      </c>
      <c r="C38" s="51" t="s">
        <v>1224</v>
      </c>
      <c r="D38" s="33" t="s">
        <v>430</v>
      </c>
      <c r="E38" s="52">
        <v>37</v>
      </c>
      <c r="F38" s="20" t="s">
        <v>286</v>
      </c>
      <c r="G38" s="1">
        <v>253</v>
      </c>
      <c r="H38" s="1">
        <v>160</v>
      </c>
      <c r="I38" s="1">
        <v>97</v>
      </c>
      <c r="J38" s="40">
        <v>117</v>
      </c>
      <c r="K38" s="1">
        <v>83</v>
      </c>
      <c r="L38" s="1">
        <v>2.7</v>
      </c>
      <c r="M38" s="1">
        <v>0.2</v>
      </c>
      <c r="N38" s="1">
        <v>-1.3</v>
      </c>
      <c r="O38" s="1">
        <v>-4.5999999999999996</v>
      </c>
      <c r="P38" s="43">
        <v>91</v>
      </c>
      <c r="Q38" s="1">
        <v>78</v>
      </c>
      <c r="R38" s="1" t="s">
        <v>287</v>
      </c>
      <c r="S38" s="3" t="s">
        <v>431</v>
      </c>
      <c r="T38" s="3" t="s">
        <v>432</v>
      </c>
      <c r="U38" s="3" t="s">
        <v>433</v>
      </c>
      <c r="V38" s="27" t="s">
        <v>291</v>
      </c>
    </row>
    <row r="39" spans="1:22" x14ac:dyDescent="0.5">
      <c r="A39" s="21" t="s">
        <v>3</v>
      </c>
      <c r="B39" s="38" t="s">
        <v>534</v>
      </c>
      <c r="C39" s="50" t="s">
        <v>535</v>
      </c>
      <c r="D39" s="33" t="s">
        <v>536</v>
      </c>
      <c r="E39" s="52">
        <v>37</v>
      </c>
      <c r="F39" s="20" t="s">
        <v>286</v>
      </c>
      <c r="G39" s="6">
        <v>76</v>
      </c>
      <c r="H39" s="6">
        <v>50</v>
      </c>
      <c r="I39" s="6">
        <v>92</v>
      </c>
      <c r="J39" s="40">
        <v>117</v>
      </c>
      <c r="K39" s="6">
        <v>42</v>
      </c>
      <c r="L39" s="6">
        <v>1</v>
      </c>
      <c r="M39" s="6">
        <v>-0.1</v>
      </c>
      <c r="N39" s="6">
        <v>3.1</v>
      </c>
      <c r="O39" s="6">
        <v>2</v>
      </c>
      <c r="P39" s="42">
        <v>96</v>
      </c>
      <c r="Q39" s="6">
        <v>92</v>
      </c>
      <c r="R39" s="6" t="s">
        <v>287</v>
      </c>
      <c r="S39" s="7" t="s">
        <v>537</v>
      </c>
      <c r="T39" s="7" t="s">
        <v>494</v>
      </c>
      <c r="U39" s="7" t="s">
        <v>538</v>
      </c>
      <c r="V39" s="7"/>
    </row>
    <row r="40" spans="1:22" x14ac:dyDescent="0.5">
      <c r="A40" s="21" t="s">
        <v>283</v>
      </c>
      <c r="B40" s="38" t="s">
        <v>350</v>
      </c>
      <c r="C40" s="50" t="s">
        <v>351</v>
      </c>
      <c r="D40" s="33" t="s">
        <v>352</v>
      </c>
      <c r="E40" s="52">
        <v>37</v>
      </c>
      <c r="F40" s="20" t="s">
        <v>286</v>
      </c>
      <c r="G40" s="6">
        <v>78</v>
      </c>
      <c r="H40" s="6">
        <v>52</v>
      </c>
      <c r="I40" s="6">
        <v>93</v>
      </c>
      <c r="J40" s="40">
        <v>116</v>
      </c>
      <c r="K40" s="6">
        <v>103</v>
      </c>
      <c r="L40" s="6">
        <v>1.9</v>
      </c>
      <c r="M40" s="6">
        <v>-1.5</v>
      </c>
      <c r="N40" s="6">
        <v>3.5</v>
      </c>
      <c r="O40" s="6">
        <v>-0.2</v>
      </c>
      <c r="P40" s="42">
        <v>107</v>
      </c>
      <c r="Q40" s="6">
        <v>105</v>
      </c>
      <c r="R40" s="6" t="s">
        <v>287</v>
      </c>
      <c r="S40" s="7" t="s">
        <v>353</v>
      </c>
      <c r="T40" s="7" t="s">
        <v>316</v>
      </c>
      <c r="U40" s="7" t="s">
        <v>354</v>
      </c>
      <c r="V40" s="7"/>
    </row>
    <row r="41" spans="1:22" x14ac:dyDescent="0.5">
      <c r="A41" s="21" t="s">
        <v>3</v>
      </c>
      <c r="B41" s="38" t="s">
        <v>460</v>
      </c>
      <c r="C41" s="50" t="s">
        <v>461</v>
      </c>
      <c r="D41" s="33" t="s">
        <v>462</v>
      </c>
      <c r="E41" s="52">
        <v>37</v>
      </c>
      <c r="F41" s="20" t="s">
        <v>286</v>
      </c>
      <c r="G41" s="6">
        <v>568</v>
      </c>
      <c r="H41" s="6">
        <v>278</v>
      </c>
      <c r="I41" s="6">
        <v>99</v>
      </c>
      <c r="J41" s="40">
        <v>116</v>
      </c>
      <c r="K41" s="6">
        <v>92</v>
      </c>
      <c r="L41" s="6">
        <v>1.9</v>
      </c>
      <c r="M41" s="6">
        <v>-0.9</v>
      </c>
      <c r="N41" s="6">
        <v>2.4</v>
      </c>
      <c r="O41" s="6">
        <v>-0.8</v>
      </c>
      <c r="P41" s="42">
        <v>94</v>
      </c>
      <c r="Q41" s="6">
        <v>103</v>
      </c>
      <c r="R41" s="6" t="s">
        <v>287</v>
      </c>
      <c r="S41" s="7" t="s">
        <v>463</v>
      </c>
      <c r="T41" s="7" t="s">
        <v>428</v>
      </c>
      <c r="U41" s="7" t="s">
        <v>464</v>
      </c>
      <c r="V41" s="7"/>
    </row>
    <row r="42" spans="1:22" x14ac:dyDescent="0.5">
      <c r="A42" s="21" t="s">
        <v>3</v>
      </c>
      <c r="B42" s="38" t="s">
        <v>547</v>
      </c>
      <c r="C42" s="50" t="s">
        <v>548</v>
      </c>
      <c r="D42" s="33" t="s">
        <v>549</v>
      </c>
      <c r="E42" s="52">
        <v>37</v>
      </c>
      <c r="F42" s="20" t="s">
        <v>286</v>
      </c>
      <c r="G42" s="6">
        <v>49</v>
      </c>
      <c r="H42" s="6">
        <v>38</v>
      </c>
      <c r="I42" s="6">
        <v>90</v>
      </c>
      <c r="J42" s="40">
        <v>116</v>
      </c>
      <c r="K42" s="6">
        <v>69</v>
      </c>
      <c r="L42" s="6">
        <v>2.1</v>
      </c>
      <c r="M42" s="6">
        <v>-0.1</v>
      </c>
      <c r="N42" s="6">
        <v>0.5</v>
      </c>
      <c r="O42" s="6">
        <v>-2.5</v>
      </c>
      <c r="P42" s="42">
        <v>96</v>
      </c>
      <c r="Q42" s="6">
        <v>90</v>
      </c>
      <c r="R42" s="6" t="s">
        <v>287</v>
      </c>
      <c r="S42" s="7" t="s">
        <v>542</v>
      </c>
      <c r="T42" s="7" t="s">
        <v>546</v>
      </c>
      <c r="U42" s="7" t="s">
        <v>550</v>
      </c>
      <c r="V42" s="7"/>
    </row>
    <row r="43" spans="1:22" x14ac:dyDescent="0.5">
      <c r="A43" s="21" t="s">
        <v>3</v>
      </c>
      <c r="B43" s="38" t="s">
        <v>575</v>
      </c>
      <c r="C43" s="50" t="s">
        <v>576</v>
      </c>
      <c r="D43" s="33" t="s">
        <v>577</v>
      </c>
      <c r="E43" s="52">
        <v>37</v>
      </c>
      <c r="F43" s="20" t="s">
        <v>286</v>
      </c>
      <c r="G43" s="6">
        <v>88</v>
      </c>
      <c r="H43" s="6">
        <v>58</v>
      </c>
      <c r="I43" s="6">
        <v>94</v>
      </c>
      <c r="J43" s="40">
        <v>116</v>
      </c>
      <c r="K43" s="6">
        <v>39</v>
      </c>
      <c r="L43" s="6">
        <v>1.4</v>
      </c>
      <c r="M43" s="6">
        <v>0.5</v>
      </c>
      <c r="N43" s="6">
        <v>1.2</v>
      </c>
      <c r="O43" s="6">
        <v>-0.2</v>
      </c>
      <c r="P43" s="42">
        <v>93</v>
      </c>
      <c r="Q43" s="6">
        <v>107</v>
      </c>
      <c r="R43" s="6"/>
      <c r="S43" s="7" t="s">
        <v>360</v>
      </c>
      <c r="T43" s="7" t="s">
        <v>374</v>
      </c>
      <c r="U43" s="7" t="s">
        <v>578</v>
      </c>
      <c r="V43" s="7"/>
    </row>
    <row r="44" spans="1:22" x14ac:dyDescent="0.5">
      <c r="A44" s="21" t="s">
        <v>600</v>
      </c>
      <c r="B44" s="38" t="s">
        <v>655</v>
      </c>
      <c r="C44" s="50" t="s">
        <v>656</v>
      </c>
      <c r="D44" s="33" t="s">
        <v>657</v>
      </c>
      <c r="E44" s="52">
        <v>37</v>
      </c>
      <c r="F44" s="20" t="s">
        <v>286</v>
      </c>
      <c r="G44" s="6">
        <v>121</v>
      </c>
      <c r="H44" s="6">
        <v>85</v>
      </c>
      <c r="I44" s="6">
        <v>94</v>
      </c>
      <c r="J44" s="40">
        <v>116</v>
      </c>
      <c r="K44" s="6">
        <v>45</v>
      </c>
      <c r="L44" s="6">
        <v>1.7</v>
      </c>
      <c r="M44" s="6">
        <v>0.2</v>
      </c>
      <c r="N44" s="6">
        <v>1</v>
      </c>
      <c r="O44" s="6">
        <v>-1.1000000000000001</v>
      </c>
      <c r="P44" s="42">
        <v>118</v>
      </c>
      <c r="Q44" s="6">
        <v>105</v>
      </c>
      <c r="R44" s="6"/>
      <c r="S44" s="7" t="s">
        <v>358</v>
      </c>
      <c r="T44" s="7" t="s">
        <v>359</v>
      </c>
      <c r="U44" s="7" t="s">
        <v>360</v>
      </c>
      <c r="V44" s="7"/>
    </row>
    <row r="45" spans="1:22" x14ac:dyDescent="0.5">
      <c r="A45" s="21" t="s">
        <v>600</v>
      </c>
      <c r="B45" s="38" t="s">
        <v>630</v>
      </c>
      <c r="C45" s="50" t="s">
        <v>631</v>
      </c>
      <c r="D45" s="33" t="s">
        <v>632</v>
      </c>
      <c r="E45" s="52">
        <v>37</v>
      </c>
      <c r="F45" s="20" t="s">
        <v>286</v>
      </c>
      <c r="G45" s="6">
        <v>40</v>
      </c>
      <c r="H45" s="6">
        <v>31</v>
      </c>
      <c r="I45" s="6">
        <v>88</v>
      </c>
      <c r="J45" s="40">
        <v>116</v>
      </c>
      <c r="K45" s="6">
        <v>138</v>
      </c>
      <c r="L45" s="6">
        <v>3.1</v>
      </c>
      <c r="M45" s="6">
        <v>-1.3</v>
      </c>
      <c r="N45" s="6">
        <v>0.2</v>
      </c>
      <c r="O45" s="6">
        <v>-4.9000000000000004</v>
      </c>
      <c r="P45" s="42">
        <v>108</v>
      </c>
      <c r="Q45" s="6">
        <v>108</v>
      </c>
      <c r="R45" s="6"/>
      <c r="S45" s="7" t="s">
        <v>633</v>
      </c>
      <c r="T45" s="7" t="s">
        <v>365</v>
      </c>
      <c r="U45" s="7" t="s">
        <v>327</v>
      </c>
      <c r="V45" s="7"/>
    </row>
    <row r="46" spans="1:22" x14ac:dyDescent="0.5">
      <c r="A46" s="21" t="s">
        <v>3</v>
      </c>
      <c r="B46" s="38" t="s">
        <v>589</v>
      </c>
      <c r="C46" s="50" t="s">
        <v>590</v>
      </c>
      <c r="D46" s="33" t="s">
        <v>591</v>
      </c>
      <c r="E46" s="52">
        <v>37</v>
      </c>
      <c r="F46" s="20" t="s">
        <v>286</v>
      </c>
      <c r="G46" s="6">
        <v>120</v>
      </c>
      <c r="H46" s="6">
        <v>76</v>
      </c>
      <c r="I46" s="6">
        <v>93</v>
      </c>
      <c r="J46" s="40">
        <v>115</v>
      </c>
      <c r="K46" s="6">
        <v>79</v>
      </c>
      <c r="L46" s="6">
        <v>2.2000000000000002</v>
      </c>
      <c r="M46" s="6">
        <v>-0.4</v>
      </c>
      <c r="N46" s="6">
        <v>0.7</v>
      </c>
      <c r="O46" s="6">
        <v>-2.9</v>
      </c>
      <c r="P46" s="42">
        <v>93</v>
      </c>
      <c r="Q46" s="6">
        <v>93</v>
      </c>
      <c r="R46" s="6"/>
      <c r="S46" s="7" t="s">
        <v>592</v>
      </c>
      <c r="T46" s="7" t="s">
        <v>353</v>
      </c>
      <c r="U46" s="7" t="s">
        <v>360</v>
      </c>
      <c r="V46" s="7"/>
    </row>
    <row r="47" spans="1:22" x14ac:dyDescent="0.5">
      <c r="A47" s="21" t="s">
        <v>670</v>
      </c>
      <c r="B47" s="38" t="s">
        <v>715</v>
      </c>
      <c r="C47" s="50" t="s">
        <v>716</v>
      </c>
      <c r="D47" s="33" t="s">
        <v>717</v>
      </c>
      <c r="E47" s="52">
        <v>37</v>
      </c>
      <c r="F47" s="20" t="s">
        <v>286</v>
      </c>
      <c r="G47" s="6">
        <v>161</v>
      </c>
      <c r="H47" s="6">
        <v>109</v>
      </c>
      <c r="I47" s="6">
        <v>96</v>
      </c>
      <c r="J47" s="40">
        <v>115</v>
      </c>
      <c r="K47" s="6">
        <v>-25</v>
      </c>
      <c r="L47" s="6">
        <v>0.5</v>
      </c>
      <c r="M47" s="6">
        <v>1.3</v>
      </c>
      <c r="N47" s="6">
        <v>1.2</v>
      </c>
      <c r="O47" s="6">
        <v>2.1</v>
      </c>
      <c r="P47" s="42">
        <v>110</v>
      </c>
      <c r="Q47" s="6">
        <v>109</v>
      </c>
      <c r="R47" s="6" t="s">
        <v>287</v>
      </c>
      <c r="S47" s="7" t="s">
        <v>325</v>
      </c>
      <c r="T47" s="7" t="s">
        <v>326</v>
      </c>
      <c r="U47" s="7" t="s">
        <v>718</v>
      </c>
      <c r="V47" s="7"/>
    </row>
    <row r="48" spans="1:22" x14ac:dyDescent="0.5">
      <c r="A48" s="21" t="s">
        <v>283</v>
      </c>
      <c r="B48" s="38" t="s">
        <v>292</v>
      </c>
      <c r="C48" s="51" t="s">
        <v>1225</v>
      </c>
      <c r="D48" s="33" t="s">
        <v>293</v>
      </c>
      <c r="E48" s="52">
        <v>37</v>
      </c>
      <c r="F48" s="20" t="s">
        <v>286</v>
      </c>
      <c r="G48" s="1">
        <v>1290</v>
      </c>
      <c r="H48" s="1">
        <v>390</v>
      </c>
      <c r="I48" s="1">
        <v>99</v>
      </c>
      <c r="J48" s="40">
        <v>114</v>
      </c>
      <c r="K48" s="1">
        <v>22</v>
      </c>
      <c r="L48" s="1">
        <v>0.8</v>
      </c>
      <c r="M48" s="1">
        <v>0.1</v>
      </c>
      <c r="N48" s="1">
        <v>2.1</v>
      </c>
      <c r="O48" s="1">
        <v>1.4</v>
      </c>
      <c r="P48" s="43">
        <v>105</v>
      </c>
      <c r="Q48" s="1">
        <v>105</v>
      </c>
      <c r="R48" s="1" t="s">
        <v>287</v>
      </c>
      <c r="S48" s="3" t="s">
        <v>294</v>
      </c>
      <c r="T48" s="3" t="s">
        <v>295</v>
      </c>
      <c r="U48" s="3" t="s">
        <v>296</v>
      </c>
      <c r="V48" s="27" t="s">
        <v>291</v>
      </c>
    </row>
    <row r="49" spans="1:22" x14ac:dyDescent="0.5">
      <c r="A49" s="21" t="s">
        <v>283</v>
      </c>
      <c r="B49" s="38" t="s">
        <v>297</v>
      </c>
      <c r="C49" s="50" t="s">
        <v>298</v>
      </c>
      <c r="D49" s="33" t="s">
        <v>299</v>
      </c>
      <c r="E49" s="52">
        <v>37</v>
      </c>
      <c r="F49" s="20" t="s">
        <v>286</v>
      </c>
      <c r="G49" s="6">
        <v>102</v>
      </c>
      <c r="H49" s="6">
        <v>60</v>
      </c>
      <c r="I49" s="6">
        <v>94</v>
      </c>
      <c r="J49" s="40">
        <v>114</v>
      </c>
      <c r="K49" s="6">
        <v>18</v>
      </c>
      <c r="L49" s="6">
        <v>0.7</v>
      </c>
      <c r="M49" s="6">
        <v>0.4</v>
      </c>
      <c r="N49" s="6">
        <v>2.2999999999999998</v>
      </c>
      <c r="O49" s="6">
        <v>1.7</v>
      </c>
      <c r="P49" s="42">
        <v>97</v>
      </c>
      <c r="Q49" s="6">
        <v>106</v>
      </c>
      <c r="R49" s="6" t="s">
        <v>287</v>
      </c>
      <c r="S49" s="7" t="s">
        <v>300</v>
      </c>
      <c r="T49" s="7" t="s">
        <v>301</v>
      </c>
      <c r="U49" s="7" t="s">
        <v>302</v>
      </c>
      <c r="V49" s="7"/>
    </row>
    <row r="50" spans="1:22" x14ac:dyDescent="0.5">
      <c r="A50" s="21" t="s">
        <v>283</v>
      </c>
      <c r="B50" s="38" t="s">
        <v>328</v>
      </c>
      <c r="C50" s="50" t="s">
        <v>329</v>
      </c>
      <c r="D50" s="33" t="s">
        <v>330</v>
      </c>
      <c r="E50" s="52">
        <v>37</v>
      </c>
      <c r="F50" s="20" t="s">
        <v>286</v>
      </c>
      <c r="G50" s="6">
        <v>77</v>
      </c>
      <c r="H50" s="6">
        <v>49</v>
      </c>
      <c r="I50" s="6">
        <v>93</v>
      </c>
      <c r="J50" s="40">
        <v>114</v>
      </c>
      <c r="K50" s="6">
        <v>14</v>
      </c>
      <c r="L50" s="6">
        <v>0.6</v>
      </c>
      <c r="M50" s="6">
        <v>0.1</v>
      </c>
      <c r="N50" s="6">
        <v>2.8</v>
      </c>
      <c r="O50" s="6">
        <v>2.2999999999999998</v>
      </c>
      <c r="P50" s="42">
        <v>100</v>
      </c>
      <c r="Q50" s="6">
        <v>102</v>
      </c>
      <c r="R50" s="6" t="s">
        <v>287</v>
      </c>
      <c r="S50" s="7" t="s">
        <v>327</v>
      </c>
      <c r="T50" s="7" t="s">
        <v>331</v>
      </c>
      <c r="U50" s="7" t="s">
        <v>332</v>
      </c>
      <c r="V50" s="7"/>
    </row>
    <row r="51" spans="1:22" x14ac:dyDescent="0.5">
      <c r="A51" s="21" t="s">
        <v>3</v>
      </c>
      <c r="B51" s="38" t="s">
        <v>510</v>
      </c>
      <c r="C51" s="50" t="s">
        <v>511</v>
      </c>
      <c r="D51" s="33" t="s">
        <v>512</v>
      </c>
      <c r="E51" s="52">
        <v>37</v>
      </c>
      <c r="F51" s="20" t="s">
        <v>286</v>
      </c>
      <c r="G51" s="6">
        <v>97</v>
      </c>
      <c r="H51" s="6">
        <v>63</v>
      </c>
      <c r="I51" s="6">
        <v>94</v>
      </c>
      <c r="J51" s="40">
        <v>114</v>
      </c>
      <c r="K51" s="6">
        <v>58</v>
      </c>
      <c r="L51" s="6">
        <v>2</v>
      </c>
      <c r="M51" s="6">
        <v>0</v>
      </c>
      <c r="N51" s="6">
        <v>-0.7</v>
      </c>
      <c r="O51" s="6">
        <v>-3.1</v>
      </c>
      <c r="P51" s="42">
        <v>92</v>
      </c>
      <c r="Q51" s="6">
        <v>100</v>
      </c>
      <c r="R51" s="6" t="s">
        <v>287</v>
      </c>
      <c r="S51" s="7" t="s">
        <v>309</v>
      </c>
      <c r="T51" s="7" t="s">
        <v>480</v>
      </c>
      <c r="U51" s="7" t="s">
        <v>513</v>
      </c>
      <c r="V51" s="7"/>
    </row>
    <row r="52" spans="1:22" x14ac:dyDescent="0.5">
      <c r="A52" s="21" t="s">
        <v>3</v>
      </c>
      <c r="B52" s="38" t="s">
        <v>514</v>
      </c>
      <c r="C52" s="50" t="s">
        <v>515</v>
      </c>
      <c r="D52" s="33" t="s">
        <v>516</v>
      </c>
      <c r="E52" s="52">
        <v>37</v>
      </c>
      <c r="F52" s="20" t="s">
        <v>286</v>
      </c>
      <c r="G52" s="6">
        <v>93</v>
      </c>
      <c r="H52" s="6">
        <v>56</v>
      </c>
      <c r="I52" s="6">
        <v>93</v>
      </c>
      <c r="J52" s="40">
        <v>114</v>
      </c>
      <c r="K52" s="6">
        <v>54</v>
      </c>
      <c r="L52" s="6">
        <v>1.3</v>
      </c>
      <c r="M52" s="6">
        <v>-0.5</v>
      </c>
      <c r="N52" s="6">
        <v>2.2999999999999998</v>
      </c>
      <c r="O52" s="6">
        <v>0.2</v>
      </c>
      <c r="P52" s="42">
        <v>100</v>
      </c>
      <c r="Q52" s="6">
        <v>100</v>
      </c>
      <c r="R52" s="6" t="s">
        <v>287</v>
      </c>
      <c r="S52" s="7" t="s">
        <v>517</v>
      </c>
      <c r="T52" s="7" t="s">
        <v>518</v>
      </c>
      <c r="U52" s="7" t="s">
        <v>519</v>
      </c>
      <c r="V52" s="7"/>
    </row>
    <row r="53" spans="1:22" x14ac:dyDescent="0.5">
      <c r="A53" s="21" t="s">
        <v>670</v>
      </c>
      <c r="B53" s="38" t="s">
        <v>689</v>
      </c>
      <c r="C53" s="50" t="s">
        <v>690</v>
      </c>
      <c r="D53" s="33" t="s">
        <v>691</v>
      </c>
      <c r="E53" s="52">
        <v>37</v>
      </c>
      <c r="F53" s="20" t="s">
        <v>286</v>
      </c>
      <c r="G53" s="6">
        <v>108</v>
      </c>
      <c r="H53" s="6">
        <v>69</v>
      </c>
      <c r="I53" s="6">
        <v>94</v>
      </c>
      <c r="J53" s="40">
        <v>114</v>
      </c>
      <c r="K53" s="6">
        <v>-15</v>
      </c>
      <c r="L53" s="6">
        <v>0.6</v>
      </c>
      <c r="M53" s="6">
        <v>1.2</v>
      </c>
      <c r="N53" s="6">
        <v>0.6</v>
      </c>
      <c r="O53" s="6">
        <v>1.3</v>
      </c>
      <c r="P53" s="42">
        <v>104</v>
      </c>
      <c r="Q53" s="6">
        <v>107</v>
      </c>
      <c r="R53" s="6" t="s">
        <v>287</v>
      </c>
      <c r="S53" s="7" t="s">
        <v>342</v>
      </c>
      <c r="T53" s="7" t="s">
        <v>692</v>
      </c>
      <c r="U53" s="7" t="s">
        <v>693</v>
      </c>
      <c r="V53" s="7"/>
    </row>
    <row r="54" spans="1:22" x14ac:dyDescent="0.5">
      <c r="A54" s="21" t="s">
        <v>3</v>
      </c>
      <c r="B54" s="38" t="s">
        <v>482</v>
      </c>
      <c r="C54" s="50" t="s">
        <v>483</v>
      </c>
      <c r="D54" s="33" t="s">
        <v>484</v>
      </c>
      <c r="E54" s="52">
        <v>37</v>
      </c>
      <c r="F54" s="20" t="s">
        <v>286</v>
      </c>
      <c r="G54" s="6">
        <v>76</v>
      </c>
      <c r="H54" s="6">
        <v>58</v>
      </c>
      <c r="I54" s="6">
        <v>93</v>
      </c>
      <c r="J54" s="40">
        <v>113</v>
      </c>
      <c r="K54" s="6">
        <v>94</v>
      </c>
      <c r="L54" s="6">
        <v>2.2999999999999998</v>
      </c>
      <c r="M54" s="6">
        <v>-0.3</v>
      </c>
      <c r="N54" s="6">
        <v>-0.3</v>
      </c>
      <c r="O54" s="6">
        <v>-4.2</v>
      </c>
      <c r="P54" s="42">
        <v>90</v>
      </c>
      <c r="Q54" s="6">
        <v>87</v>
      </c>
      <c r="R54" s="6" t="s">
        <v>287</v>
      </c>
      <c r="S54" s="7" t="s">
        <v>468</v>
      </c>
      <c r="T54" s="7" t="s">
        <v>469</v>
      </c>
      <c r="U54" s="7" t="s">
        <v>485</v>
      </c>
      <c r="V54" s="7"/>
    </row>
    <row r="55" spans="1:22" x14ac:dyDescent="0.5">
      <c r="A55" s="21" t="s">
        <v>3</v>
      </c>
      <c r="B55" s="38" t="s">
        <v>504</v>
      </c>
      <c r="C55" s="50" t="s">
        <v>505</v>
      </c>
      <c r="D55" s="33" t="s">
        <v>506</v>
      </c>
      <c r="E55" s="52">
        <v>37</v>
      </c>
      <c r="F55" s="20" t="s">
        <v>286</v>
      </c>
      <c r="G55" s="6">
        <v>48</v>
      </c>
      <c r="H55" s="6">
        <v>27</v>
      </c>
      <c r="I55" s="6">
        <v>89</v>
      </c>
      <c r="J55" s="40">
        <v>113</v>
      </c>
      <c r="K55" s="6">
        <v>38</v>
      </c>
      <c r="L55" s="6">
        <v>1</v>
      </c>
      <c r="M55" s="6">
        <v>-0.2</v>
      </c>
      <c r="N55" s="6">
        <v>2</v>
      </c>
      <c r="O55" s="6">
        <v>0.7</v>
      </c>
      <c r="P55" s="42">
        <v>87</v>
      </c>
      <c r="Q55" s="6">
        <v>90</v>
      </c>
      <c r="R55" s="6" t="s">
        <v>287</v>
      </c>
      <c r="S55" s="7" t="s">
        <v>507</v>
      </c>
      <c r="T55" s="7" t="s">
        <v>508</v>
      </c>
      <c r="U55" s="7" t="s">
        <v>509</v>
      </c>
      <c r="V55" s="7"/>
    </row>
    <row r="56" spans="1:22" x14ac:dyDescent="0.5">
      <c r="A56" s="21" t="s">
        <v>670</v>
      </c>
      <c r="B56" s="38" t="s">
        <v>681</v>
      </c>
      <c r="C56" s="50" t="s">
        <v>682</v>
      </c>
      <c r="D56" s="33" t="s">
        <v>683</v>
      </c>
      <c r="E56" s="52">
        <v>37</v>
      </c>
      <c r="F56" s="20" t="s">
        <v>286</v>
      </c>
      <c r="G56" s="6">
        <v>406</v>
      </c>
      <c r="H56" s="6">
        <v>229</v>
      </c>
      <c r="I56" s="6">
        <v>98</v>
      </c>
      <c r="J56" s="40">
        <v>113</v>
      </c>
      <c r="K56" s="6">
        <v>7</v>
      </c>
      <c r="L56" s="6">
        <v>0.9</v>
      </c>
      <c r="M56" s="6">
        <v>0.7</v>
      </c>
      <c r="N56" s="6">
        <v>0.7</v>
      </c>
      <c r="O56" s="6">
        <v>0.6</v>
      </c>
      <c r="P56" s="42">
        <v>91</v>
      </c>
      <c r="Q56" s="6">
        <v>99</v>
      </c>
      <c r="R56" s="6" t="s">
        <v>287</v>
      </c>
      <c r="S56" s="7" t="s">
        <v>344</v>
      </c>
      <c r="T56" s="7" t="s">
        <v>503</v>
      </c>
      <c r="U56" s="7" t="s">
        <v>295</v>
      </c>
      <c r="V56" s="7"/>
    </row>
    <row r="57" spans="1:22" x14ac:dyDescent="0.5">
      <c r="A57" s="21" t="s">
        <v>670</v>
      </c>
      <c r="B57" s="38" t="s">
        <v>708</v>
      </c>
      <c r="C57" s="50" t="s">
        <v>709</v>
      </c>
      <c r="D57" s="33" t="s">
        <v>710</v>
      </c>
      <c r="E57" s="52">
        <v>37</v>
      </c>
      <c r="F57" s="20" t="s">
        <v>286</v>
      </c>
      <c r="G57" s="6">
        <v>72</v>
      </c>
      <c r="H57" s="6">
        <v>50</v>
      </c>
      <c r="I57" s="6">
        <v>93</v>
      </c>
      <c r="J57" s="40">
        <v>113</v>
      </c>
      <c r="K57" s="6">
        <v>-22</v>
      </c>
      <c r="L57" s="6">
        <v>0.5</v>
      </c>
      <c r="M57" s="6">
        <v>1.4</v>
      </c>
      <c r="N57" s="6">
        <v>0</v>
      </c>
      <c r="O57" s="6">
        <v>1.2</v>
      </c>
      <c r="P57" s="42">
        <v>105</v>
      </c>
      <c r="Q57" s="6">
        <v>94</v>
      </c>
      <c r="R57" s="6" t="s">
        <v>287</v>
      </c>
      <c r="S57" s="7" t="s">
        <v>624</v>
      </c>
      <c r="T57" s="7" t="s">
        <v>625</v>
      </c>
      <c r="U57" s="7" t="s">
        <v>711</v>
      </c>
      <c r="V57" s="7"/>
    </row>
    <row r="58" spans="1:22" x14ac:dyDescent="0.5">
      <c r="A58" s="21" t="s">
        <v>670</v>
      </c>
      <c r="B58" s="38" t="s">
        <v>671</v>
      </c>
      <c r="C58" s="50" t="s">
        <v>672</v>
      </c>
      <c r="D58" s="33" t="s">
        <v>673</v>
      </c>
      <c r="E58" s="52">
        <v>28</v>
      </c>
      <c r="F58" s="20" t="s">
        <v>286</v>
      </c>
      <c r="G58" s="6">
        <v>194</v>
      </c>
      <c r="H58" s="6">
        <v>119</v>
      </c>
      <c r="I58" s="6">
        <v>97</v>
      </c>
      <c r="J58" s="40">
        <v>112</v>
      </c>
      <c r="K58" s="6">
        <v>-9</v>
      </c>
      <c r="L58" s="6">
        <v>0.3</v>
      </c>
      <c r="M58" s="6">
        <v>0.6</v>
      </c>
      <c r="N58" s="6">
        <v>2</v>
      </c>
      <c r="O58" s="6">
        <v>2.6</v>
      </c>
      <c r="P58" s="42">
        <v>102</v>
      </c>
      <c r="Q58" s="6">
        <v>105</v>
      </c>
      <c r="R58" s="6" t="s">
        <v>287</v>
      </c>
      <c r="S58" s="7" t="s">
        <v>517</v>
      </c>
      <c r="T58" s="7" t="s">
        <v>518</v>
      </c>
      <c r="U58" s="7" t="s">
        <v>674</v>
      </c>
      <c r="V58" s="7"/>
    </row>
    <row r="59" spans="1:22" x14ac:dyDescent="0.5">
      <c r="A59" s="21" t="s">
        <v>670</v>
      </c>
      <c r="B59" s="38" t="s">
        <v>701</v>
      </c>
      <c r="C59" s="50" t="s">
        <v>702</v>
      </c>
      <c r="D59" s="33" t="s">
        <v>703</v>
      </c>
      <c r="E59" s="52">
        <v>28</v>
      </c>
      <c r="F59" s="20" t="s">
        <v>286</v>
      </c>
      <c r="G59" s="6">
        <v>172</v>
      </c>
      <c r="H59" s="6">
        <v>114</v>
      </c>
      <c r="I59" s="6">
        <v>95</v>
      </c>
      <c r="J59" s="40">
        <v>112</v>
      </c>
      <c r="K59" s="6">
        <v>-22</v>
      </c>
      <c r="L59" s="6">
        <v>0</v>
      </c>
      <c r="M59" s="6">
        <v>0.8</v>
      </c>
      <c r="N59" s="6">
        <v>2</v>
      </c>
      <c r="O59" s="6">
        <v>3.2</v>
      </c>
      <c r="P59" s="42">
        <v>108</v>
      </c>
      <c r="Q59" s="6">
        <v>102</v>
      </c>
      <c r="R59" s="6" t="s">
        <v>287</v>
      </c>
      <c r="S59" s="7" t="s">
        <v>309</v>
      </c>
      <c r="T59" s="7" t="s">
        <v>480</v>
      </c>
      <c r="U59" s="7" t="s">
        <v>704</v>
      </c>
      <c r="V59" s="7"/>
    </row>
    <row r="60" spans="1:22" x14ac:dyDescent="0.5">
      <c r="A60" s="21" t="s">
        <v>3</v>
      </c>
      <c r="B60" s="38" t="s">
        <v>495</v>
      </c>
      <c r="C60" s="50" t="s">
        <v>496</v>
      </c>
      <c r="D60" s="33" t="s">
        <v>497</v>
      </c>
      <c r="E60" s="52">
        <v>28</v>
      </c>
      <c r="F60" s="20" t="s">
        <v>286</v>
      </c>
      <c r="G60" s="6">
        <v>52</v>
      </c>
      <c r="H60" s="6">
        <v>41</v>
      </c>
      <c r="I60" s="6">
        <v>90</v>
      </c>
      <c r="J60" s="40">
        <v>111</v>
      </c>
      <c r="K60" s="6">
        <v>58</v>
      </c>
      <c r="L60" s="6">
        <v>1.3</v>
      </c>
      <c r="M60" s="6">
        <v>-0.3</v>
      </c>
      <c r="N60" s="6">
        <v>1.4</v>
      </c>
      <c r="O60" s="6">
        <v>-0.9</v>
      </c>
      <c r="P60" s="42">
        <v>92</v>
      </c>
      <c r="Q60" s="6">
        <v>101</v>
      </c>
      <c r="R60" s="6" t="s">
        <v>416</v>
      </c>
      <c r="S60" s="7" t="s">
        <v>498</v>
      </c>
      <c r="T60" s="7" t="s">
        <v>499</v>
      </c>
      <c r="U60" s="7" t="s">
        <v>296</v>
      </c>
      <c r="V60" s="7"/>
    </row>
    <row r="61" spans="1:22" x14ac:dyDescent="0.5">
      <c r="A61" s="21" t="s">
        <v>3</v>
      </c>
      <c r="B61" s="38" t="s">
        <v>560</v>
      </c>
      <c r="C61" s="50" t="s">
        <v>561</v>
      </c>
      <c r="D61" s="33" t="s">
        <v>562</v>
      </c>
      <c r="E61" s="52">
        <v>28</v>
      </c>
      <c r="F61" s="20" t="s">
        <v>286</v>
      </c>
      <c r="G61" s="6">
        <v>101</v>
      </c>
      <c r="H61" s="6">
        <v>65</v>
      </c>
      <c r="I61" s="6">
        <v>94</v>
      </c>
      <c r="J61" s="40">
        <v>111</v>
      </c>
      <c r="K61" s="6">
        <v>117</v>
      </c>
      <c r="L61" s="6">
        <v>1.9</v>
      </c>
      <c r="M61" s="6">
        <v>-1.8</v>
      </c>
      <c r="N61" s="6">
        <v>2.5</v>
      </c>
      <c r="O61" s="6">
        <v>-1.7</v>
      </c>
      <c r="P61" s="42">
        <v>100</v>
      </c>
      <c r="Q61" s="6">
        <v>104</v>
      </c>
      <c r="R61" s="6" t="s">
        <v>287</v>
      </c>
      <c r="S61" s="7" t="s">
        <v>554</v>
      </c>
      <c r="T61" s="7" t="s">
        <v>374</v>
      </c>
      <c r="U61" s="7" t="s">
        <v>359</v>
      </c>
      <c r="V61" s="7"/>
    </row>
    <row r="62" spans="1:22" x14ac:dyDescent="0.5">
      <c r="A62" s="21" t="s">
        <v>670</v>
      </c>
      <c r="B62" s="38" t="s">
        <v>678</v>
      </c>
      <c r="C62" s="50" t="s">
        <v>679</v>
      </c>
      <c r="D62" s="33" t="s">
        <v>680</v>
      </c>
      <c r="E62" s="52">
        <v>28</v>
      </c>
      <c r="F62" s="20" t="s">
        <v>286</v>
      </c>
      <c r="G62" s="6">
        <v>111</v>
      </c>
      <c r="H62" s="6">
        <v>74</v>
      </c>
      <c r="I62" s="6">
        <v>94</v>
      </c>
      <c r="J62" s="40">
        <v>111</v>
      </c>
      <c r="K62" s="6">
        <v>-8</v>
      </c>
      <c r="L62" s="6">
        <v>0.5</v>
      </c>
      <c r="M62" s="6">
        <v>0.8</v>
      </c>
      <c r="N62" s="6">
        <v>0.4</v>
      </c>
      <c r="O62" s="6">
        <v>1.1000000000000001</v>
      </c>
      <c r="P62" s="42">
        <v>102</v>
      </c>
      <c r="Q62" s="6">
        <v>91</v>
      </c>
      <c r="R62" s="6" t="s">
        <v>287</v>
      </c>
      <c r="S62" s="7" t="s">
        <v>468</v>
      </c>
      <c r="T62" s="7" t="s">
        <v>469</v>
      </c>
      <c r="U62" s="7" t="s">
        <v>619</v>
      </c>
      <c r="V62" s="7"/>
    </row>
    <row r="63" spans="1:22" x14ac:dyDescent="0.5">
      <c r="A63" s="21" t="s">
        <v>670</v>
      </c>
      <c r="B63" s="38" t="s">
        <v>698</v>
      </c>
      <c r="C63" s="50" t="s">
        <v>699</v>
      </c>
      <c r="D63" s="33" t="s">
        <v>700</v>
      </c>
      <c r="E63" s="52">
        <v>28</v>
      </c>
      <c r="F63" s="20" t="s">
        <v>286</v>
      </c>
      <c r="G63" s="6">
        <v>221</v>
      </c>
      <c r="H63" s="6">
        <v>136</v>
      </c>
      <c r="I63" s="6">
        <v>97</v>
      </c>
      <c r="J63" s="40">
        <v>111</v>
      </c>
      <c r="K63" s="6">
        <v>-33</v>
      </c>
      <c r="L63" s="6">
        <v>0.2</v>
      </c>
      <c r="M63" s="6">
        <v>1.4</v>
      </c>
      <c r="N63" s="6">
        <v>0</v>
      </c>
      <c r="O63" s="6">
        <v>1.6</v>
      </c>
      <c r="P63" s="42">
        <v>106</v>
      </c>
      <c r="Q63" s="6">
        <v>120</v>
      </c>
      <c r="R63" s="6" t="s">
        <v>287</v>
      </c>
      <c r="S63" s="7" t="s">
        <v>517</v>
      </c>
      <c r="T63" s="7" t="s">
        <v>518</v>
      </c>
      <c r="U63" s="7" t="s">
        <v>620</v>
      </c>
      <c r="V63" s="7"/>
    </row>
    <row r="64" spans="1:22" x14ac:dyDescent="0.5">
      <c r="A64" s="21" t="s">
        <v>600</v>
      </c>
      <c r="B64" s="38" t="s">
        <v>663</v>
      </c>
      <c r="C64" s="50" t="s">
        <v>664</v>
      </c>
      <c r="D64" s="33" t="s">
        <v>665</v>
      </c>
      <c r="E64" s="52">
        <v>28</v>
      </c>
      <c r="F64" s="20" t="s">
        <v>286</v>
      </c>
      <c r="G64" s="6">
        <v>74</v>
      </c>
      <c r="H64" s="6">
        <v>48</v>
      </c>
      <c r="I64" s="6">
        <v>92</v>
      </c>
      <c r="J64" s="40">
        <v>111</v>
      </c>
      <c r="K64" s="6">
        <v>4</v>
      </c>
      <c r="L64" s="6">
        <v>0.3</v>
      </c>
      <c r="M64" s="6">
        <v>0.5</v>
      </c>
      <c r="N64" s="6">
        <v>1.2</v>
      </c>
      <c r="O64" s="6">
        <v>2.2999999999999998</v>
      </c>
      <c r="P64" s="42">
        <v>111</v>
      </c>
      <c r="Q64" s="6">
        <v>88</v>
      </c>
      <c r="R64" s="6"/>
      <c r="S64" s="7" t="s">
        <v>666</v>
      </c>
      <c r="T64" s="7" t="s">
        <v>311</v>
      </c>
      <c r="U64" s="7" t="s">
        <v>517</v>
      </c>
      <c r="V64" s="7"/>
    </row>
    <row r="65" spans="1:22" x14ac:dyDescent="0.5">
      <c r="A65" s="21" t="s">
        <v>600</v>
      </c>
      <c r="B65" s="38" t="s">
        <v>649</v>
      </c>
      <c r="C65" s="50" t="s">
        <v>650</v>
      </c>
      <c r="D65" s="33" t="s">
        <v>651</v>
      </c>
      <c r="E65" s="52">
        <v>28</v>
      </c>
      <c r="F65" s="20" t="s">
        <v>286</v>
      </c>
      <c r="G65" s="6">
        <v>146</v>
      </c>
      <c r="H65" s="6">
        <v>83</v>
      </c>
      <c r="I65" s="6">
        <v>94</v>
      </c>
      <c r="J65" s="40">
        <v>111</v>
      </c>
      <c r="K65" s="6">
        <v>42</v>
      </c>
      <c r="L65" s="6">
        <v>0.9</v>
      </c>
      <c r="M65" s="6">
        <v>-0.9</v>
      </c>
      <c r="N65" s="6">
        <v>3.1</v>
      </c>
      <c r="O65" s="6">
        <v>1.5</v>
      </c>
      <c r="P65" s="42">
        <v>109</v>
      </c>
      <c r="Q65" s="6">
        <v>108</v>
      </c>
      <c r="R65" s="6" t="s">
        <v>287</v>
      </c>
      <c r="S65" s="7" t="s">
        <v>353</v>
      </c>
      <c r="T65" s="7" t="s">
        <v>316</v>
      </c>
      <c r="U65" s="7" t="s">
        <v>360</v>
      </c>
      <c r="V65" s="7"/>
    </row>
    <row r="66" spans="1:22" x14ac:dyDescent="0.5">
      <c r="A66" s="21" t="s">
        <v>283</v>
      </c>
      <c r="B66" s="38" t="s">
        <v>312</v>
      </c>
      <c r="C66" s="50" t="s">
        <v>313</v>
      </c>
      <c r="D66" s="33" t="s">
        <v>314</v>
      </c>
      <c r="E66" s="52">
        <v>28</v>
      </c>
      <c r="F66" s="20" t="s">
        <v>286</v>
      </c>
      <c r="G66" s="6">
        <v>45</v>
      </c>
      <c r="H66" s="6">
        <v>26</v>
      </c>
      <c r="I66" s="6">
        <v>88</v>
      </c>
      <c r="J66" s="40">
        <v>110</v>
      </c>
      <c r="K66" s="6">
        <v>37</v>
      </c>
      <c r="L66" s="6">
        <v>1</v>
      </c>
      <c r="M66" s="6">
        <v>-0.3</v>
      </c>
      <c r="N66" s="6">
        <v>1.4</v>
      </c>
      <c r="O66" s="6">
        <v>0</v>
      </c>
      <c r="P66" s="42">
        <v>104</v>
      </c>
      <c r="Q66" s="6">
        <v>105</v>
      </c>
      <c r="R66" s="6" t="s">
        <v>287</v>
      </c>
      <c r="S66" s="7" t="s">
        <v>315</v>
      </c>
      <c r="T66" s="7" t="s">
        <v>316</v>
      </c>
      <c r="U66" s="7" t="s">
        <v>317</v>
      </c>
      <c r="V66" s="7"/>
    </row>
    <row r="67" spans="1:22" x14ac:dyDescent="0.5">
      <c r="A67" s="21" t="s">
        <v>283</v>
      </c>
      <c r="B67" s="38" t="s">
        <v>355</v>
      </c>
      <c r="C67" s="50" t="s">
        <v>356</v>
      </c>
      <c r="D67" s="33" t="s">
        <v>357</v>
      </c>
      <c r="E67" s="52">
        <v>28</v>
      </c>
      <c r="F67" s="20" t="s">
        <v>286</v>
      </c>
      <c r="G67" s="6">
        <v>82</v>
      </c>
      <c r="H67" s="6">
        <v>50</v>
      </c>
      <c r="I67" s="6">
        <v>90</v>
      </c>
      <c r="J67" s="40">
        <v>110</v>
      </c>
      <c r="K67" s="6">
        <v>18</v>
      </c>
      <c r="L67" s="6">
        <v>0.5</v>
      </c>
      <c r="M67" s="6">
        <v>0.1</v>
      </c>
      <c r="N67" s="6">
        <v>1.9</v>
      </c>
      <c r="O67" s="6">
        <v>1.5</v>
      </c>
      <c r="P67" s="42">
        <v>102</v>
      </c>
      <c r="Q67" s="6">
        <v>111</v>
      </c>
      <c r="R67" s="6"/>
      <c r="S67" s="7" t="s">
        <v>358</v>
      </c>
      <c r="T67" s="7" t="s">
        <v>359</v>
      </c>
      <c r="U67" s="7" t="s">
        <v>360</v>
      </c>
      <c r="V67" s="7"/>
    </row>
    <row r="68" spans="1:22" x14ac:dyDescent="0.5">
      <c r="A68" s="21" t="s">
        <v>3</v>
      </c>
      <c r="B68" s="38" t="s">
        <v>500</v>
      </c>
      <c r="C68" s="50" t="s">
        <v>501</v>
      </c>
      <c r="D68" s="33" t="s">
        <v>502</v>
      </c>
      <c r="E68" s="52">
        <v>28</v>
      </c>
      <c r="F68" s="20" t="s">
        <v>286</v>
      </c>
      <c r="G68" s="6">
        <v>65</v>
      </c>
      <c r="H68" s="6">
        <v>45</v>
      </c>
      <c r="I68" s="6">
        <v>92</v>
      </c>
      <c r="J68" s="40">
        <v>110</v>
      </c>
      <c r="K68" s="6">
        <v>46</v>
      </c>
      <c r="L68" s="6">
        <v>1.1000000000000001</v>
      </c>
      <c r="M68" s="6">
        <v>-0.4</v>
      </c>
      <c r="N68" s="6">
        <v>1.5</v>
      </c>
      <c r="O68" s="6">
        <v>-0.4</v>
      </c>
      <c r="P68" s="42">
        <v>93</v>
      </c>
      <c r="Q68" s="6">
        <v>115</v>
      </c>
      <c r="R68" s="6" t="s">
        <v>287</v>
      </c>
      <c r="S68" s="7" t="s">
        <v>344</v>
      </c>
      <c r="T68" s="7" t="s">
        <v>503</v>
      </c>
      <c r="U68" s="7" t="s">
        <v>302</v>
      </c>
      <c r="V68" s="7"/>
    </row>
    <row r="69" spans="1:22" x14ac:dyDescent="0.5">
      <c r="A69" s="21" t="s">
        <v>600</v>
      </c>
      <c r="B69" s="38" t="s">
        <v>634</v>
      </c>
      <c r="C69" s="50" t="s">
        <v>635</v>
      </c>
      <c r="D69" s="33" t="s">
        <v>636</v>
      </c>
      <c r="E69" s="52">
        <v>28</v>
      </c>
      <c r="F69" s="20" t="s">
        <v>286</v>
      </c>
      <c r="G69" s="6">
        <v>157</v>
      </c>
      <c r="H69" s="6">
        <v>97</v>
      </c>
      <c r="I69" s="6">
        <v>95</v>
      </c>
      <c r="J69" s="40">
        <v>109</v>
      </c>
      <c r="K69" s="6">
        <v>98</v>
      </c>
      <c r="L69" s="6">
        <v>1.7</v>
      </c>
      <c r="M69" s="6">
        <v>-1.2</v>
      </c>
      <c r="N69" s="6">
        <v>1.3</v>
      </c>
      <c r="O69" s="6">
        <v>-2.5</v>
      </c>
      <c r="P69" s="42">
        <v>112</v>
      </c>
      <c r="Q69" s="6">
        <v>91</v>
      </c>
      <c r="R69" s="6" t="s">
        <v>416</v>
      </c>
      <c r="S69" s="7" t="s">
        <v>348</v>
      </c>
      <c r="T69" s="7" t="s">
        <v>349</v>
      </c>
      <c r="U69" s="7" t="s">
        <v>507</v>
      </c>
      <c r="V69" s="7"/>
    </row>
    <row r="70" spans="1:22" x14ac:dyDescent="0.5">
      <c r="A70" s="21" t="s">
        <v>283</v>
      </c>
      <c r="B70" s="38" t="s">
        <v>303</v>
      </c>
      <c r="C70" s="50" t="s">
        <v>304</v>
      </c>
      <c r="D70" s="33" t="s">
        <v>305</v>
      </c>
      <c r="E70" s="52">
        <v>28</v>
      </c>
      <c r="F70" s="20" t="s">
        <v>286</v>
      </c>
      <c r="G70" s="6">
        <v>199</v>
      </c>
      <c r="H70" s="6">
        <v>121</v>
      </c>
      <c r="I70" s="6">
        <v>96</v>
      </c>
      <c r="J70" s="40">
        <v>109</v>
      </c>
      <c r="K70" s="6">
        <v>44</v>
      </c>
      <c r="L70" s="6">
        <v>0.8</v>
      </c>
      <c r="M70" s="6">
        <v>-0.5</v>
      </c>
      <c r="N70" s="6">
        <v>2.2000000000000002</v>
      </c>
      <c r="O70" s="6">
        <v>0.6</v>
      </c>
      <c r="P70" s="42">
        <v>100</v>
      </c>
      <c r="Q70" s="6">
        <v>100</v>
      </c>
      <c r="R70" s="6" t="s">
        <v>287</v>
      </c>
      <c r="S70" s="7" t="s">
        <v>300</v>
      </c>
      <c r="T70" s="7" t="s">
        <v>301</v>
      </c>
      <c r="U70" s="7" t="s">
        <v>302</v>
      </c>
      <c r="V70" s="7"/>
    </row>
    <row r="71" spans="1:22" x14ac:dyDescent="0.5">
      <c r="A71" s="21" t="s">
        <v>3</v>
      </c>
      <c r="B71" s="38" t="s">
        <v>486</v>
      </c>
      <c r="C71" s="50" t="s">
        <v>487</v>
      </c>
      <c r="D71" s="33" t="s">
        <v>488</v>
      </c>
      <c r="E71" s="52">
        <v>28</v>
      </c>
      <c r="F71" s="20" t="s">
        <v>286</v>
      </c>
      <c r="G71" s="6">
        <v>111</v>
      </c>
      <c r="H71" s="6">
        <v>75</v>
      </c>
      <c r="I71" s="6">
        <v>95</v>
      </c>
      <c r="J71" s="40">
        <v>108</v>
      </c>
      <c r="K71" s="6">
        <v>56</v>
      </c>
      <c r="L71" s="6">
        <v>1.1000000000000001</v>
      </c>
      <c r="M71" s="6">
        <v>-0.7</v>
      </c>
      <c r="N71" s="6">
        <v>1.3</v>
      </c>
      <c r="O71" s="6">
        <v>-0.8</v>
      </c>
      <c r="P71" s="42">
        <v>102</v>
      </c>
      <c r="Q71" s="6">
        <v>113</v>
      </c>
      <c r="R71" s="6" t="s">
        <v>287</v>
      </c>
      <c r="S71" s="7" t="s">
        <v>354</v>
      </c>
      <c r="T71" s="7" t="s">
        <v>301</v>
      </c>
      <c r="U71" s="7" t="s">
        <v>489</v>
      </c>
      <c r="V71" s="7"/>
    </row>
    <row r="72" spans="1:22" x14ac:dyDescent="0.5">
      <c r="A72" s="21" t="s">
        <v>3</v>
      </c>
      <c r="B72" s="38" t="s">
        <v>524</v>
      </c>
      <c r="C72" s="50" t="s">
        <v>525</v>
      </c>
      <c r="D72" s="33" t="s">
        <v>526</v>
      </c>
      <c r="E72" s="52">
        <v>28</v>
      </c>
      <c r="F72" s="20" t="s">
        <v>286</v>
      </c>
      <c r="G72" s="6">
        <v>91</v>
      </c>
      <c r="H72" s="6">
        <v>56</v>
      </c>
      <c r="I72" s="6">
        <v>94</v>
      </c>
      <c r="J72" s="40">
        <v>108</v>
      </c>
      <c r="K72" s="6">
        <v>29</v>
      </c>
      <c r="L72" s="6">
        <v>0.4</v>
      </c>
      <c r="M72" s="6">
        <v>-0.3</v>
      </c>
      <c r="N72" s="6">
        <v>2.1</v>
      </c>
      <c r="O72" s="6">
        <v>1.1000000000000001</v>
      </c>
      <c r="P72" s="42">
        <v>98</v>
      </c>
      <c r="Q72" s="6">
        <v>102</v>
      </c>
      <c r="R72" s="6" t="s">
        <v>287</v>
      </c>
      <c r="S72" s="7" t="s">
        <v>517</v>
      </c>
      <c r="T72" s="7" t="s">
        <v>518</v>
      </c>
      <c r="U72" s="7" t="s">
        <v>527</v>
      </c>
      <c r="V72" s="7"/>
    </row>
    <row r="73" spans="1:22" x14ac:dyDescent="0.5">
      <c r="A73" s="21" t="s">
        <v>600</v>
      </c>
      <c r="B73" s="38" t="s">
        <v>601</v>
      </c>
      <c r="C73" s="50" t="s">
        <v>602</v>
      </c>
      <c r="D73" s="33" t="s">
        <v>603</v>
      </c>
      <c r="E73" s="52">
        <v>28</v>
      </c>
      <c r="F73" s="20" t="s">
        <v>286</v>
      </c>
      <c r="G73" s="6">
        <v>148</v>
      </c>
      <c r="H73" s="6">
        <v>81</v>
      </c>
      <c r="I73" s="6">
        <v>95</v>
      </c>
      <c r="J73" s="40">
        <v>107</v>
      </c>
      <c r="K73" s="6">
        <v>20</v>
      </c>
      <c r="L73" s="6">
        <v>0.6</v>
      </c>
      <c r="M73" s="6">
        <v>0</v>
      </c>
      <c r="N73" s="6">
        <v>0.9</v>
      </c>
      <c r="O73" s="6">
        <v>0.1</v>
      </c>
      <c r="P73" s="42">
        <v>112</v>
      </c>
      <c r="Q73" s="6">
        <v>96</v>
      </c>
      <c r="R73" s="6" t="s">
        <v>287</v>
      </c>
      <c r="S73" s="7" t="s">
        <v>463</v>
      </c>
      <c r="T73" s="7" t="s">
        <v>428</v>
      </c>
      <c r="U73" s="7" t="s">
        <v>422</v>
      </c>
      <c r="V73" s="7"/>
    </row>
    <row r="74" spans="1:22" x14ac:dyDescent="0.5">
      <c r="A74" s="21" t="s">
        <v>3</v>
      </c>
      <c r="B74" s="38" t="s">
        <v>465</v>
      </c>
      <c r="C74" s="50" t="s">
        <v>466</v>
      </c>
      <c r="D74" s="33" t="s">
        <v>467</v>
      </c>
      <c r="E74" s="52">
        <v>28</v>
      </c>
      <c r="F74" s="20" t="s">
        <v>286</v>
      </c>
      <c r="G74" s="6">
        <v>427</v>
      </c>
      <c r="H74" s="6">
        <v>213</v>
      </c>
      <c r="I74" s="6">
        <v>98</v>
      </c>
      <c r="J74" s="40">
        <v>107</v>
      </c>
      <c r="K74" s="6">
        <v>35</v>
      </c>
      <c r="L74" s="6">
        <v>1.3</v>
      </c>
      <c r="M74" s="6">
        <v>0.2</v>
      </c>
      <c r="N74" s="6">
        <v>-1</v>
      </c>
      <c r="O74" s="6">
        <v>-2.8</v>
      </c>
      <c r="P74" s="42">
        <v>97</v>
      </c>
      <c r="Q74" s="6">
        <v>103</v>
      </c>
      <c r="R74" s="6" t="s">
        <v>287</v>
      </c>
      <c r="S74" s="7" t="s">
        <v>468</v>
      </c>
      <c r="T74" s="7" t="s">
        <v>469</v>
      </c>
      <c r="U74" s="7" t="s">
        <v>470</v>
      </c>
      <c r="V74" s="7"/>
    </row>
    <row r="75" spans="1:22" x14ac:dyDescent="0.5">
      <c r="A75" s="21" t="s">
        <v>600</v>
      </c>
      <c r="B75" s="38" t="s">
        <v>612</v>
      </c>
      <c r="C75" s="50" t="s">
        <v>613</v>
      </c>
      <c r="D75" s="33" t="s">
        <v>614</v>
      </c>
      <c r="E75" s="52">
        <v>28</v>
      </c>
      <c r="F75" s="20" t="s">
        <v>286</v>
      </c>
      <c r="G75" s="6">
        <v>123</v>
      </c>
      <c r="H75" s="6">
        <v>72</v>
      </c>
      <c r="I75" s="6">
        <v>95</v>
      </c>
      <c r="J75" s="40">
        <v>107</v>
      </c>
      <c r="K75" s="6">
        <v>67</v>
      </c>
      <c r="L75" s="6">
        <v>1.3</v>
      </c>
      <c r="M75" s="6">
        <v>-1</v>
      </c>
      <c r="N75" s="6">
        <v>1.2</v>
      </c>
      <c r="O75" s="6">
        <v>-1.6</v>
      </c>
      <c r="P75" s="42">
        <v>108</v>
      </c>
      <c r="Q75" s="6">
        <v>102</v>
      </c>
      <c r="R75" s="6" t="s">
        <v>287</v>
      </c>
      <c r="S75" s="7" t="s">
        <v>338</v>
      </c>
      <c r="T75" s="7" t="s">
        <v>295</v>
      </c>
      <c r="U75" s="7" t="s">
        <v>508</v>
      </c>
      <c r="V75" s="7"/>
    </row>
    <row r="76" spans="1:22" x14ac:dyDescent="0.5">
      <c r="A76" s="21" t="s">
        <v>3</v>
      </c>
      <c r="B76" s="38" t="s">
        <v>417</v>
      </c>
      <c r="C76" s="51" t="s">
        <v>1226</v>
      </c>
      <c r="D76" s="33" t="s">
        <v>418</v>
      </c>
      <c r="E76" s="52">
        <v>28</v>
      </c>
      <c r="F76" s="20" t="s">
        <v>286</v>
      </c>
      <c r="G76" s="1">
        <v>512</v>
      </c>
      <c r="H76" s="1">
        <v>236</v>
      </c>
      <c r="I76" s="1">
        <v>99</v>
      </c>
      <c r="J76" s="40">
        <v>106</v>
      </c>
      <c r="K76" s="1">
        <v>30</v>
      </c>
      <c r="L76" s="1">
        <v>0.6</v>
      </c>
      <c r="M76" s="1">
        <v>-0.2</v>
      </c>
      <c r="N76" s="1">
        <v>0.9</v>
      </c>
      <c r="O76" s="1">
        <v>-0.1</v>
      </c>
      <c r="P76" s="43">
        <v>97</v>
      </c>
      <c r="Q76" s="1">
        <v>90</v>
      </c>
      <c r="R76" s="1" t="s">
        <v>287</v>
      </c>
      <c r="S76" s="3" t="s">
        <v>419</v>
      </c>
      <c r="T76" s="3" t="s">
        <v>420</v>
      </c>
      <c r="U76" s="3" t="s">
        <v>421</v>
      </c>
      <c r="V76" s="27" t="s">
        <v>291</v>
      </c>
    </row>
    <row r="77" spans="1:22" x14ac:dyDescent="0.5">
      <c r="A77" s="21" t="s">
        <v>3</v>
      </c>
      <c r="B77" s="38" t="s">
        <v>423</v>
      </c>
      <c r="C77" s="50" t="s">
        <v>424</v>
      </c>
      <c r="D77" s="33" t="s">
        <v>425</v>
      </c>
      <c r="E77" s="52">
        <v>28</v>
      </c>
      <c r="F77" s="20" t="s">
        <v>286</v>
      </c>
      <c r="G77" s="6">
        <v>1194</v>
      </c>
      <c r="H77" s="6">
        <v>370</v>
      </c>
      <c r="I77" s="6">
        <v>99</v>
      </c>
      <c r="J77" s="40">
        <v>106</v>
      </c>
      <c r="K77" s="6">
        <v>21</v>
      </c>
      <c r="L77" s="6">
        <v>0.3</v>
      </c>
      <c r="M77" s="6">
        <v>-0.6</v>
      </c>
      <c r="N77" s="6">
        <v>2</v>
      </c>
      <c r="O77" s="6">
        <v>1.4</v>
      </c>
      <c r="P77" s="42">
        <v>103</v>
      </c>
      <c r="Q77" s="6">
        <v>103</v>
      </c>
      <c r="R77" s="6" t="s">
        <v>287</v>
      </c>
      <c r="S77" s="7" t="s">
        <v>426</v>
      </c>
      <c r="T77" s="7" t="s">
        <v>427</v>
      </c>
      <c r="U77" s="7" t="s">
        <v>428</v>
      </c>
      <c r="V77" s="7"/>
    </row>
    <row r="78" spans="1:22" x14ac:dyDescent="0.5">
      <c r="A78" s="21" t="s">
        <v>3</v>
      </c>
      <c r="B78" s="38" t="s">
        <v>582</v>
      </c>
      <c r="C78" s="50" t="s">
        <v>583</v>
      </c>
      <c r="D78" s="33" t="s">
        <v>584</v>
      </c>
      <c r="E78" s="52">
        <v>28</v>
      </c>
      <c r="F78" s="20" t="s">
        <v>286</v>
      </c>
      <c r="G78" s="6">
        <v>167</v>
      </c>
      <c r="H78" s="6">
        <v>93</v>
      </c>
      <c r="I78" s="6">
        <v>96</v>
      </c>
      <c r="J78" s="40">
        <v>105</v>
      </c>
      <c r="K78" s="6">
        <v>73</v>
      </c>
      <c r="L78" s="6">
        <v>1.2</v>
      </c>
      <c r="M78" s="6">
        <v>-1.1000000000000001</v>
      </c>
      <c r="N78" s="6">
        <v>0.8</v>
      </c>
      <c r="O78" s="6">
        <v>-1.8</v>
      </c>
      <c r="P78" s="42">
        <v>102</v>
      </c>
      <c r="Q78" s="6">
        <v>111</v>
      </c>
      <c r="R78" s="6"/>
      <c r="S78" s="7" t="s">
        <v>413</v>
      </c>
      <c r="T78" s="7" t="s">
        <v>338</v>
      </c>
      <c r="U78" s="7" t="s">
        <v>327</v>
      </c>
      <c r="V78" s="7"/>
    </row>
    <row r="79" spans="1:22" x14ac:dyDescent="0.5">
      <c r="A79" s="21" t="s">
        <v>600</v>
      </c>
      <c r="B79" s="38" t="s">
        <v>644</v>
      </c>
      <c r="C79" s="50" t="s">
        <v>645</v>
      </c>
      <c r="D79" s="33" t="s">
        <v>646</v>
      </c>
      <c r="E79" s="52">
        <v>28</v>
      </c>
      <c r="F79" s="20" t="s">
        <v>286</v>
      </c>
      <c r="G79" s="6">
        <v>49</v>
      </c>
      <c r="H79" s="6">
        <v>34</v>
      </c>
      <c r="I79" s="6">
        <v>90</v>
      </c>
      <c r="J79" s="40">
        <v>105</v>
      </c>
      <c r="K79" s="6">
        <v>-13</v>
      </c>
      <c r="L79" s="6">
        <v>0.2</v>
      </c>
      <c r="M79" s="6">
        <v>0.7</v>
      </c>
      <c r="N79" s="6">
        <v>-0.3</v>
      </c>
      <c r="O79" s="6">
        <v>0.2</v>
      </c>
      <c r="P79" s="42">
        <v>111</v>
      </c>
      <c r="Q79" s="6">
        <v>108</v>
      </c>
      <c r="R79" s="6" t="s">
        <v>287</v>
      </c>
      <c r="S79" s="7" t="s">
        <v>647</v>
      </c>
      <c r="T79" s="7" t="s">
        <v>648</v>
      </c>
      <c r="U79" s="7" t="s">
        <v>327</v>
      </c>
      <c r="V79" s="7"/>
    </row>
    <row r="80" spans="1:22" x14ac:dyDescent="0.5">
      <c r="A80" s="21" t="s">
        <v>600</v>
      </c>
      <c r="B80" s="38" t="s">
        <v>652</v>
      </c>
      <c r="C80" s="50" t="s">
        <v>653</v>
      </c>
      <c r="D80" s="33" t="s">
        <v>654</v>
      </c>
      <c r="E80" s="52">
        <v>22</v>
      </c>
      <c r="F80" s="20" t="s">
        <v>286</v>
      </c>
      <c r="G80" s="6">
        <v>72</v>
      </c>
      <c r="H80" s="6">
        <v>47</v>
      </c>
      <c r="I80" s="6">
        <v>90</v>
      </c>
      <c r="J80" s="40">
        <v>104</v>
      </c>
      <c r="K80" s="6">
        <v>-34</v>
      </c>
      <c r="L80" s="6">
        <v>0</v>
      </c>
      <c r="M80" s="6">
        <v>1</v>
      </c>
      <c r="N80" s="6">
        <v>-0.7</v>
      </c>
      <c r="O80" s="6">
        <v>0.5</v>
      </c>
      <c r="P80" s="42">
        <v>112</v>
      </c>
      <c r="Q80" s="6">
        <v>93</v>
      </c>
      <c r="R80" s="6" t="s">
        <v>287</v>
      </c>
      <c r="S80" s="7" t="s">
        <v>325</v>
      </c>
      <c r="T80" s="7" t="s">
        <v>326</v>
      </c>
      <c r="U80" s="7" t="s">
        <v>588</v>
      </c>
      <c r="V80" s="7"/>
    </row>
    <row r="81" spans="1:22" x14ac:dyDescent="0.5">
      <c r="A81" s="21" t="s">
        <v>283</v>
      </c>
      <c r="B81" s="38" t="s">
        <v>361</v>
      </c>
      <c r="C81" s="50" t="s">
        <v>362</v>
      </c>
      <c r="D81" s="33" t="s">
        <v>363</v>
      </c>
      <c r="E81" s="52">
        <v>22</v>
      </c>
      <c r="F81" s="20" t="s">
        <v>286</v>
      </c>
      <c r="G81" s="6">
        <v>20</v>
      </c>
      <c r="H81" s="6">
        <v>17</v>
      </c>
      <c r="I81" s="6">
        <v>80</v>
      </c>
      <c r="J81" s="40">
        <v>104</v>
      </c>
      <c r="K81" s="6">
        <v>10</v>
      </c>
      <c r="L81" s="6">
        <v>0.4</v>
      </c>
      <c r="M81" s="6">
        <v>0.1</v>
      </c>
      <c r="N81" s="6">
        <v>0.2</v>
      </c>
      <c r="O81" s="6">
        <v>-0.5</v>
      </c>
      <c r="P81" s="42">
        <v>104</v>
      </c>
      <c r="Q81" s="6">
        <v>107</v>
      </c>
      <c r="R81" s="6"/>
      <c r="S81" s="7" t="s">
        <v>364</v>
      </c>
      <c r="T81" s="7" t="s">
        <v>365</v>
      </c>
      <c r="U81" s="7" t="s">
        <v>317</v>
      </c>
      <c r="V81" s="7"/>
    </row>
    <row r="82" spans="1:22" x14ac:dyDescent="0.5">
      <c r="A82" s="21" t="s">
        <v>3</v>
      </c>
      <c r="B82" s="38" t="s">
        <v>446</v>
      </c>
      <c r="C82" s="50" t="s">
        <v>447</v>
      </c>
      <c r="D82" s="33" t="s">
        <v>448</v>
      </c>
      <c r="E82" s="52">
        <v>22</v>
      </c>
      <c r="F82" s="20" t="s">
        <v>286</v>
      </c>
      <c r="G82" s="6">
        <v>556</v>
      </c>
      <c r="H82" s="6">
        <v>251</v>
      </c>
      <c r="I82" s="6">
        <v>99</v>
      </c>
      <c r="J82" s="40">
        <v>104</v>
      </c>
      <c r="K82" s="6">
        <v>127</v>
      </c>
      <c r="L82" s="6">
        <v>1.3</v>
      </c>
      <c r="M82" s="6">
        <v>-2.8</v>
      </c>
      <c r="N82" s="6">
        <v>4</v>
      </c>
      <c r="O82" s="6">
        <v>-0.8</v>
      </c>
      <c r="P82" s="42">
        <v>98</v>
      </c>
      <c r="Q82" s="6">
        <v>107</v>
      </c>
      <c r="R82" s="6" t="s">
        <v>416</v>
      </c>
      <c r="S82" s="7" t="s">
        <v>317</v>
      </c>
      <c r="T82" s="7" t="s">
        <v>449</v>
      </c>
      <c r="U82" s="7" t="s">
        <v>450</v>
      </c>
      <c r="V82" s="7"/>
    </row>
    <row r="83" spans="1:22" x14ac:dyDescent="0.5">
      <c r="A83" s="21" t="s">
        <v>3</v>
      </c>
      <c r="B83" s="38" t="s">
        <v>451</v>
      </c>
      <c r="C83" s="50" t="s">
        <v>452</v>
      </c>
      <c r="D83" s="33" t="s">
        <v>453</v>
      </c>
      <c r="E83" s="52">
        <v>22</v>
      </c>
      <c r="F83" s="20" t="s">
        <v>286</v>
      </c>
      <c r="G83" s="6">
        <v>243</v>
      </c>
      <c r="H83" s="6">
        <v>132</v>
      </c>
      <c r="I83" s="6">
        <v>97</v>
      </c>
      <c r="J83" s="40">
        <v>104</v>
      </c>
      <c r="K83" s="6">
        <v>107</v>
      </c>
      <c r="L83" s="6">
        <v>1.1000000000000001</v>
      </c>
      <c r="M83" s="6">
        <v>-2.2000000000000002</v>
      </c>
      <c r="N83" s="6">
        <v>3.1</v>
      </c>
      <c r="O83" s="6">
        <v>-0.7</v>
      </c>
      <c r="P83" s="42">
        <v>103</v>
      </c>
      <c r="Q83" s="6">
        <v>99</v>
      </c>
      <c r="R83" s="6" t="s">
        <v>287</v>
      </c>
      <c r="S83" s="7" t="s">
        <v>317</v>
      </c>
      <c r="T83" s="7" t="s">
        <v>449</v>
      </c>
      <c r="U83" s="7" t="s">
        <v>454</v>
      </c>
      <c r="V83" s="7"/>
    </row>
    <row r="84" spans="1:22" x14ac:dyDescent="0.5">
      <c r="A84" s="21" t="s">
        <v>3</v>
      </c>
      <c r="B84" s="38" t="s">
        <v>455</v>
      </c>
      <c r="C84" s="50" t="s">
        <v>456</v>
      </c>
      <c r="D84" s="33" t="s">
        <v>457</v>
      </c>
      <c r="E84" s="52">
        <v>22</v>
      </c>
      <c r="F84" s="20" t="s">
        <v>286</v>
      </c>
      <c r="G84" s="6">
        <v>115</v>
      </c>
      <c r="H84" s="6">
        <v>71</v>
      </c>
      <c r="I84" s="6">
        <v>95</v>
      </c>
      <c r="J84" s="40">
        <v>103</v>
      </c>
      <c r="K84" s="6">
        <v>62</v>
      </c>
      <c r="L84" s="6">
        <v>0.9</v>
      </c>
      <c r="M84" s="6">
        <v>-1.1000000000000001</v>
      </c>
      <c r="N84" s="6">
        <v>0.8</v>
      </c>
      <c r="O84" s="6">
        <v>-1.5</v>
      </c>
      <c r="P84" s="42">
        <v>93</v>
      </c>
      <c r="Q84" s="6">
        <v>97</v>
      </c>
      <c r="R84" s="6" t="s">
        <v>416</v>
      </c>
      <c r="S84" s="7" t="s">
        <v>458</v>
      </c>
      <c r="T84" s="7" t="s">
        <v>441</v>
      </c>
      <c r="U84" s="7" t="s">
        <v>459</v>
      </c>
      <c r="V84" s="7"/>
    </row>
    <row r="85" spans="1:22" x14ac:dyDescent="0.5">
      <c r="A85" s="21" t="s">
        <v>3</v>
      </c>
      <c r="B85" s="38" t="s">
        <v>490</v>
      </c>
      <c r="C85" s="50" t="s">
        <v>491</v>
      </c>
      <c r="D85" s="33" t="s">
        <v>492</v>
      </c>
      <c r="E85" s="52">
        <v>22</v>
      </c>
      <c r="F85" s="20" t="s">
        <v>286</v>
      </c>
      <c r="G85" s="6">
        <v>129</v>
      </c>
      <c r="H85" s="6">
        <v>81</v>
      </c>
      <c r="I85" s="6">
        <v>95</v>
      </c>
      <c r="J85" s="40">
        <v>103</v>
      </c>
      <c r="K85" s="6">
        <v>71</v>
      </c>
      <c r="L85" s="6">
        <v>1</v>
      </c>
      <c r="M85" s="6">
        <v>-1.3</v>
      </c>
      <c r="N85" s="6">
        <v>1.1000000000000001</v>
      </c>
      <c r="O85" s="6">
        <v>-1.3</v>
      </c>
      <c r="P85" s="42">
        <v>98</v>
      </c>
      <c r="Q85" s="6">
        <v>104</v>
      </c>
      <c r="R85" s="6" t="s">
        <v>287</v>
      </c>
      <c r="S85" s="7" t="s">
        <v>493</v>
      </c>
      <c r="T85" s="7" t="s">
        <v>494</v>
      </c>
      <c r="U85" s="7" t="s">
        <v>302</v>
      </c>
      <c r="V85" s="7"/>
    </row>
    <row r="86" spans="1:22" x14ac:dyDescent="0.5">
      <c r="A86" s="21" t="s">
        <v>3</v>
      </c>
      <c r="B86" s="38" t="s">
        <v>528</v>
      </c>
      <c r="C86" s="50" t="s">
        <v>529</v>
      </c>
      <c r="D86" s="33" t="s">
        <v>530</v>
      </c>
      <c r="E86" s="52">
        <v>22</v>
      </c>
      <c r="F86" s="20" t="s">
        <v>286</v>
      </c>
      <c r="G86" s="6">
        <v>103</v>
      </c>
      <c r="H86" s="6">
        <v>62</v>
      </c>
      <c r="I86" s="6">
        <v>95</v>
      </c>
      <c r="J86" s="40">
        <v>103</v>
      </c>
      <c r="K86" s="6">
        <v>89</v>
      </c>
      <c r="L86" s="6">
        <v>1</v>
      </c>
      <c r="M86" s="6">
        <v>-2.2000000000000002</v>
      </c>
      <c r="N86" s="6">
        <v>2.9</v>
      </c>
      <c r="O86" s="6">
        <v>-0.3</v>
      </c>
      <c r="P86" s="42">
        <v>105</v>
      </c>
      <c r="Q86" s="6">
        <v>109</v>
      </c>
      <c r="R86" s="6" t="s">
        <v>287</v>
      </c>
      <c r="S86" s="7" t="s">
        <v>531</v>
      </c>
      <c r="T86" s="7" t="s">
        <v>532</v>
      </c>
      <c r="U86" s="7" t="s">
        <v>533</v>
      </c>
      <c r="V86" s="7"/>
    </row>
    <row r="87" spans="1:22" x14ac:dyDescent="0.5">
      <c r="A87" s="21" t="s">
        <v>3</v>
      </c>
      <c r="B87" s="38" t="s">
        <v>593</v>
      </c>
      <c r="C87" s="50" t="s">
        <v>594</v>
      </c>
      <c r="D87" s="33" t="s">
        <v>595</v>
      </c>
      <c r="E87" s="52">
        <v>22</v>
      </c>
      <c r="F87" s="20" t="s">
        <v>286</v>
      </c>
      <c r="G87" s="6">
        <v>87</v>
      </c>
      <c r="H87" s="6">
        <v>57</v>
      </c>
      <c r="I87" s="6">
        <v>92</v>
      </c>
      <c r="J87" s="40">
        <v>103</v>
      </c>
      <c r="K87" s="6">
        <v>82</v>
      </c>
      <c r="L87" s="6">
        <v>1.4</v>
      </c>
      <c r="M87" s="6">
        <v>-1.3</v>
      </c>
      <c r="N87" s="6">
        <v>1</v>
      </c>
      <c r="O87" s="6">
        <v>-3.1</v>
      </c>
      <c r="P87" s="42">
        <v>98</v>
      </c>
      <c r="Q87" s="6">
        <v>100</v>
      </c>
      <c r="R87" s="6"/>
      <c r="S87" s="7" t="s">
        <v>369</v>
      </c>
      <c r="T87" s="7" t="s">
        <v>370</v>
      </c>
      <c r="U87" s="7" t="s">
        <v>353</v>
      </c>
      <c r="V87" s="7"/>
    </row>
    <row r="88" spans="1:22" x14ac:dyDescent="0.5">
      <c r="A88" s="21" t="s">
        <v>600</v>
      </c>
      <c r="B88" s="38" t="s">
        <v>627</v>
      </c>
      <c r="C88" s="50" t="s">
        <v>628</v>
      </c>
      <c r="D88" s="33" t="s">
        <v>629</v>
      </c>
      <c r="E88" s="52">
        <v>22</v>
      </c>
      <c r="F88" s="20" t="s">
        <v>286</v>
      </c>
      <c r="G88" s="6">
        <v>68</v>
      </c>
      <c r="H88" s="6">
        <v>51</v>
      </c>
      <c r="I88" s="6">
        <v>91</v>
      </c>
      <c r="J88" s="40">
        <v>103</v>
      </c>
      <c r="K88" s="6">
        <v>64</v>
      </c>
      <c r="L88" s="6">
        <v>1.1000000000000001</v>
      </c>
      <c r="M88" s="6">
        <v>-1</v>
      </c>
      <c r="N88" s="6">
        <v>0.4</v>
      </c>
      <c r="O88" s="6">
        <v>-2.2000000000000002</v>
      </c>
      <c r="P88" s="42">
        <v>105</v>
      </c>
      <c r="Q88" s="6">
        <v>99</v>
      </c>
      <c r="R88" s="6" t="s">
        <v>287</v>
      </c>
      <c r="S88" s="7" t="s">
        <v>344</v>
      </c>
      <c r="T88" s="7" t="s">
        <v>546</v>
      </c>
      <c r="U88" s="7" t="s">
        <v>404</v>
      </c>
      <c r="V88" s="7"/>
    </row>
    <row r="89" spans="1:22" x14ac:dyDescent="0.5">
      <c r="A89" s="21" t="s">
        <v>3</v>
      </c>
      <c r="B89" s="38" t="s">
        <v>442</v>
      </c>
      <c r="C89" s="50" t="s">
        <v>443</v>
      </c>
      <c r="D89" s="33" t="s">
        <v>444</v>
      </c>
      <c r="E89" s="52">
        <v>22</v>
      </c>
      <c r="F89" s="20" t="s">
        <v>286</v>
      </c>
      <c r="G89" s="6">
        <v>151</v>
      </c>
      <c r="H89" s="6">
        <v>73</v>
      </c>
      <c r="I89" s="6">
        <v>96</v>
      </c>
      <c r="J89" s="40">
        <v>102</v>
      </c>
      <c r="K89" s="6">
        <v>47</v>
      </c>
      <c r="L89" s="6">
        <v>0.3</v>
      </c>
      <c r="M89" s="6">
        <v>-1.2</v>
      </c>
      <c r="N89" s="6">
        <v>2.4</v>
      </c>
      <c r="O89" s="6">
        <v>0.8</v>
      </c>
      <c r="P89" s="42">
        <v>92</v>
      </c>
      <c r="Q89" s="6">
        <v>116</v>
      </c>
      <c r="R89" s="6" t="s">
        <v>287</v>
      </c>
      <c r="S89" s="7" t="s">
        <v>436</v>
      </c>
      <c r="T89" s="7" t="s">
        <v>437</v>
      </c>
      <c r="U89" s="7" t="s">
        <v>445</v>
      </c>
      <c r="V89" s="7"/>
    </row>
    <row r="90" spans="1:22" x14ac:dyDescent="0.5">
      <c r="A90" s="21" t="s">
        <v>670</v>
      </c>
      <c r="B90" s="38" t="s">
        <v>727</v>
      </c>
      <c r="C90" s="50" t="s">
        <v>728</v>
      </c>
      <c r="D90" s="33" t="s">
        <v>729</v>
      </c>
      <c r="E90" s="52">
        <v>22</v>
      </c>
      <c r="F90" s="20" t="s">
        <v>286</v>
      </c>
      <c r="G90" s="6">
        <v>61</v>
      </c>
      <c r="H90" s="6">
        <v>42</v>
      </c>
      <c r="I90" s="6">
        <v>89</v>
      </c>
      <c r="J90" s="40">
        <v>102</v>
      </c>
      <c r="K90" s="6">
        <v>-14</v>
      </c>
      <c r="L90" s="6">
        <v>-0.4</v>
      </c>
      <c r="M90" s="6">
        <v>0</v>
      </c>
      <c r="N90" s="6">
        <v>0.9</v>
      </c>
      <c r="O90" s="6">
        <v>2.4</v>
      </c>
      <c r="P90" s="42">
        <v>122</v>
      </c>
      <c r="Q90" s="6">
        <v>101</v>
      </c>
      <c r="R90" s="6" t="s">
        <v>287</v>
      </c>
      <c r="S90" s="7" t="s">
        <v>730</v>
      </c>
      <c r="T90" s="7" t="s">
        <v>554</v>
      </c>
      <c r="U90" s="7" t="s">
        <v>731</v>
      </c>
      <c r="V90" s="7"/>
    </row>
    <row r="91" spans="1:22" x14ac:dyDescent="0.5">
      <c r="A91" s="21" t="s">
        <v>600</v>
      </c>
      <c r="B91" s="38" t="s">
        <v>667</v>
      </c>
      <c r="C91" s="50" t="s">
        <v>668</v>
      </c>
      <c r="D91" s="33" t="s">
        <v>669</v>
      </c>
      <c r="E91" s="52">
        <v>22</v>
      </c>
      <c r="F91" s="20" t="s">
        <v>286</v>
      </c>
      <c r="G91" s="6">
        <v>119</v>
      </c>
      <c r="H91" s="6">
        <v>68</v>
      </c>
      <c r="I91" s="6">
        <v>93</v>
      </c>
      <c r="J91" s="40">
        <v>101</v>
      </c>
      <c r="K91" s="6">
        <v>25</v>
      </c>
      <c r="L91" s="6">
        <v>0.2</v>
      </c>
      <c r="M91" s="6">
        <v>-0.8</v>
      </c>
      <c r="N91" s="6">
        <v>1.8</v>
      </c>
      <c r="O91" s="6">
        <v>0.7</v>
      </c>
      <c r="P91" s="42">
        <v>112</v>
      </c>
      <c r="Q91" s="6">
        <v>97</v>
      </c>
      <c r="R91" s="6"/>
      <c r="S91" s="7" t="s">
        <v>573</v>
      </c>
      <c r="T91" s="7" t="s">
        <v>574</v>
      </c>
      <c r="U91" s="7" t="s">
        <v>327</v>
      </c>
      <c r="V91" s="7"/>
    </row>
    <row r="92" spans="1:22" x14ac:dyDescent="0.5">
      <c r="A92" s="21" t="s">
        <v>600</v>
      </c>
      <c r="B92" s="38" t="s">
        <v>608</v>
      </c>
      <c r="C92" s="50" t="s">
        <v>609</v>
      </c>
      <c r="D92" s="33" t="s">
        <v>610</v>
      </c>
      <c r="E92" s="52">
        <v>22</v>
      </c>
      <c r="F92" s="20" t="s">
        <v>286</v>
      </c>
      <c r="G92" s="6">
        <v>89</v>
      </c>
      <c r="H92" s="6">
        <v>59</v>
      </c>
      <c r="I92" s="6">
        <v>94</v>
      </c>
      <c r="J92" s="40">
        <v>101</v>
      </c>
      <c r="K92" s="6">
        <v>22</v>
      </c>
      <c r="L92" s="6">
        <v>0.8</v>
      </c>
      <c r="M92" s="6">
        <v>0.4</v>
      </c>
      <c r="N92" s="6">
        <v>-2.2000000000000002</v>
      </c>
      <c r="O92" s="6">
        <v>-2.9</v>
      </c>
      <c r="P92" s="42">
        <v>109</v>
      </c>
      <c r="Q92" s="6">
        <v>97</v>
      </c>
      <c r="R92" s="6" t="s">
        <v>416</v>
      </c>
      <c r="S92" s="7" t="s">
        <v>288</v>
      </c>
      <c r="T92" s="7" t="s">
        <v>289</v>
      </c>
      <c r="U92" s="7" t="s">
        <v>611</v>
      </c>
      <c r="V92" s="7"/>
    </row>
    <row r="93" spans="1:22" x14ac:dyDescent="0.5">
      <c r="A93" s="21" t="s">
        <v>600</v>
      </c>
      <c r="B93" s="38" t="s">
        <v>621</v>
      </c>
      <c r="C93" s="50" t="s">
        <v>622</v>
      </c>
      <c r="D93" s="33" t="s">
        <v>623</v>
      </c>
      <c r="E93" s="52">
        <v>22</v>
      </c>
      <c r="F93" s="20" t="s">
        <v>286</v>
      </c>
      <c r="G93" s="6">
        <v>92</v>
      </c>
      <c r="H93" s="6">
        <v>61</v>
      </c>
      <c r="I93" s="6">
        <v>93</v>
      </c>
      <c r="J93" s="40">
        <v>100</v>
      </c>
      <c r="K93" s="6">
        <v>-17</v>
      </c>
      <c r="L93" s="6">
        <v>-0.6</v>
      </c>
      <c r="M93" s="6">
        <v>0</v>
      </c>
      <c r="N93" s="6">
        <v>1.7</v>
      </c>
      <c r="O93" s="6">
        <v>2.4</v>
      </c>
      <c r="P93" s="42">
        <v>111</v>
      </c>
      <c r="Q93" s="6">
        <v>92</v>
      </c>
      <c r="R93" s="6" t="s">
        <v>287</v>
      </c>
      <c r="S93" s="7" t="s">
        <v>624</v>
      </c>
      <c r="T93" s="7" t="s">
        <v>625</v>
      </c>
      <c r="U93" s="7" t="s">
        <v>626</v>
      </c>
      <c r="V93" s="7"/>
    </row>
    <row r="94" spans="1:22" x14ac:dyDescent="0.5">
      <c r="A94" s="21" t="s">
        <v>600</v>
      </c>
      <c r="B94" s="38" t="s">
        <v>604</v>
      </c>
      <c r="C94" s="50" t="s">
        <v>605</v>
      </c>
      <c r="D94" s="33" t="s">
        <v>606</v>
      </c>
      <c r="E94" s="52">
        <v>22</v>
      </c>
      <c r="F94" s="20" t="s">
        <v>286</v>
      </c>
      <c r="G94" s="6">
        <v>314</v>
      </c>
      <c r="H94" s="6">
        <v>165</v>
      </c>
      <c r="I94" s="6">
        <v>98</v>
      </c>
      <c r="J94" s="40">
        <v>99</v>
      </c>
      <c r="K94" s="6">
        <v>23</v>
      </c>
      <c r="L94" s="6">
        <v>0.5</v>
      </c>
      <c r="M94" s="6">
        <v>-0.3</v>
      </c>
      <c r="N94" s="6">
        <v>-0.9</v>
      </c>
      <c r="O94" s="6">
        <v>-1.9</v>
      </c>
      <c r="P94" s="42">
        <v>109</v>
      </c>
      <c r="Q94" s="6">
        <v>106</v>
      </c>
      <c r="R94" s="6" t="s">
        <v>287</v>
      </c>
      <c r="S94" s="7" t="s">
        <v>436</v>
      </c>
      <c r="T94" s="7" t="s">
        <v>437</v>
      </c>
      <c r="U94" s="7" t="s">
        <v>607</v>
      </c>
      <c r="V94" s="7"/>
    </row>
    <row r="95" spans="1:22" x14ac:dyDescent="0.5">
      <c r="A95" s="21" t="s">
        <v>600</v>
      </c>
      <c r="B95" s="38" t="s">
        <v>658</v>
      </c>
      <c r="C95" s="50" t="s">
        <v>659</v>
      </c>
      <c r="D95" s="33" t="s">
        <v>660</v>
      </c>
      <c r="E95" s="52">
        <v>22</v>
      </c>
      <c r="F95" s="20" t="s">
        <v>286</v>
      </c>
      <c r="G95" s="6">
        <v>60</v>
      </c>
      <c r="H95" s="6">
        <v>39</v>
      </c>
      <c r="I95" s="6">
        <v>92</v>
      </c>
      <c r="J95" s="40">
        <v>98</v>
      </c>
      <c r="K95" s="6">
        <v>32</v>
      </c>
      <c r="L95" s="6">
        <v>0.3</v>
      </c>
      <c r="M95" s="6">
        <v>-0.5</v>
      </c>
      <c r="N95" s="6">
        <v>-0.3</v>
      </c>
      <c r="O95" s="6">
        <v>-1.4</v>
      </c>
      <c r="P95" s="42">
        <v>107</v>
      </c>
      <c r="Q95" s="6">
        <v>112</v>
      </c>
      <c r="R95" s="6"/>
      <c r="S95" s="7" t="s">
        <v>661</v>
      </c>
      <c r="T95" s="7" t="s">
        <v>517</v>
      </c>
      <c r="U95" s="7" t="s">
        <v>662</v>
      </c>
      <c r="V95" s="7"/>
    </row>
    <row r="96" spans="1:22" x14ac:dyDescent="0.5">
      <c r="A96" s="21" t="s">
        <v>600</v>
      </c>
      <c r="B96" s="38" t="s">
        <v>615</v>
      </c>
      <c r="C96" s="50" t="s">
        <v>616</v>
      </c>
      <c r="D96" s="33" t="s">
        <v>617</v>
      </c>
      <c r="E96" s="52">
        <v>22</v>
      </c>
      <c r="F96" s="20" t="s">
        <v>286</v>
      </c>
      <c r="G96" s="6">
        <v>64</v>
      </c>
      <c r="H96" s="6">
        <v>43</v>
      </c>
      <c r="I96" s="6">
        <v>92</v>
      </c>
      <c r="J96" s="40">
        <v>97</v>
      </c>
      <c r="K96" s="6">
        <v>5</v>
      </c>
      <c r="L96" s="6">
        <v>0.2</v>
      </c>
      <c r="M96" s="6">
        <v>-0.2</v>
      </c>
      <c r="N96" s="6">
        <v>-1.2</v>
      </c>
      <c r="O96" s="6">
        <v>-1.7</v>
      </c>
      <c r="P96" s="42">
        <v>117</v>
      </c>
      <c r="Q96" s="6">
        <v>109</v>
      </c>
      <c r="R96" s="6" t="s">
        <v>287</v>
      </c>
      <c r="S96" s="7" t="s">
        <v>618</v>
      </c>
      <c r="T96" s="7" t="s">
        <v>619</v>
      </c>
      <c r="U96" s="7" t="s">
        <v>620</v>
      </c>
      <c r="V96" s="7"/>
    </row>
    <row r="97" spans="1:22" x14ac:dyDescent="0.5">
      <c r="A97" s="21" t="s">
        <v>3</v>
      </c>
      <c r="B97" s="38" t="s">
        <v>438</v>
      </c>
      <c r="C97" s="50" t="s">
        <v>439</v>
      </c>
      <c r="D97" s="33" t="s">
        <v>440</v>
      </c>
      <c r="E97" s="52">
        <v>22</v>
      </c>
      <c r="F97" s="20" t="s">
        <v>286</v>
      </c>
      <c r="G97" s="6">
        <v>409</v>
      </c>
      <c r="H97" s="6">
        <v>210</v>
      </c>
      <c r="I97" s="6">
        <v>98</v>
      </c>
      <c r="J97" s="40">
        <v>97</v>
      </c>
      <c r="K97" s="6">
        <v>49</v>
      </c>
      <c r="L97" s="6">
        <v>-0.2</v>
      </c>
      <c r="M97" s="6">
        <v>-1.9</v>
      </c>
      <c r="N97" s="6">
        <v>3.4</v>
      </c>
      <c r="O97" s="6">
        <v>1.9</v>
      </c>
      <c r="P97" s="42">
        <v>98</v>
      </c>
      <c r="Q97" s="6">
        <v>98</v>
      </c>
      <c r="R97" s="6" t="s">
        <v>287</v>
      </c>
      <c r="S97" s="7" t="s">
        <v>436</v>
      </c>
      <c r="T97" s="7" t="s">
        <v>437</v>
      </c>
      <c r="U97" s="7" t="s">
        <v>441</v>
      </c>
      <c r="V97" s="7"/>
    </row>
    <row r="98" spans="1:22" x14ac:dyDescent="0.5">
      <c r="A98" s="21" t="s">
        <v>3</v>
      </c>
      <c r="B98" s="38" t="s">
        <v>539</v>
      </c>
      <c r="C98" s="50" t="s">
        <v>540</v>
      </c>
      <c r="D98" s="33" t="s">
        <v>541</v>
      </c>
      <c r="E98" s="52">
        <v>22</v>
      </c>
      <c r="F98" s="20" t="s">
        <v>286</v>
      </c>
      <c r="G98" s="6">
        <v>95</v>
      </c>
      <c r="H98" s="6">
        <v>52</v>
      </c>
      <c r="I98" s="6">
        <v>95</v>
      </c>
      <c r="J98" s="40">
        <v>97</v>
      </c>
      <c r="K98" s="6">
        <v>38</v>
      </c>
      <c r="L98" s="6">
        <v>0.2</v>
      </c>
      <c r="M98" s="6">
        <v>-1.2</v>
      </c>
      <c r="N98" s="6">
        <v>0.8</v>
      </c>
      <c r="O98" s="6">
        <v>-0.3</v>
      </c>
      <c r="P98" s="42">
        <v>100</v>
      </c>
      <c r="Q98" s="6">
        <v>102</v>
      </c>
      <c r="R98" s="6" t="s">
        <v>287</v>
      </c>
      <c r="S98" s="7" t="s">
        <v>542</v>
      </c>
      <c r="T98" s="7" t="s">
        <v>503</v>
      </c>
      <c r="U98" s="7" t="s">
        <v>538</v>
      </c>
      <c r="V98" s="7"/>
    </row>
    <row r="99" spans="1:22" x14ac:dyDescent="0.5">
      <c r="A99" s="21" t="s">
        <v>3</v>
      </c>
      <c r="B99" s="38" t="s">
        <v>551</v>
      </c>
      <c r="C99" s="50" t="s">
        <v>552</v>
      </c>
      <c r="D99" s="33" t="s">
        <v>553</v>
      </c>
      <c r="E99" s="52">
        <v>22</v>
      </c>
      <c r="F99" s="20" t="s">
        <v>286</v>
      </c>
      <c r="G99" s="6">
        <v>131</v>
      </c>
      <c r="H99" s="6">
        <v>88</v>
      </c>
      <c r="I99" s="6">
        <v>95</v>
      </c>
      <c r="J99" s="40">
        <v>97</v>
      </c>
      <c r="K99" s="6">
        <v>58</v>
      </c>
      <c r="L99" s="6">
        <v>0.8</v>
      </c>
      <c r="M99" s="6">
        <v>-1.1000000000000001</v>
      </c>
      <c r="N99" s="6">
        <v>-0.5</v>
      </c>
      <c r="O99" s="6">
        <v>-2.9</v>
      </c>
      <c r="P99" s="42">
        <v>94</v>
      </c>
      <c r="Q99" s="6">
        <v>114</v>
      </c>
      <c r="R99" s="6" t="s">
        <v>287</v>
      </c>
      <c r="S99" s="7" t="s">
        <v>554</v>
      </c>
      <c r="T99" s="7" t="s">
        <v>374</v>
      </c>
      <c r="U99" s="7" t="s">
        <v>555</v>
      </c>
      <c r="V99" s="7"/>
    </row>
    <row r="100" spans="1:22" x14ac:dyDescent="0.5">
      <c r="A100" s="21" t="s">
        <v>600</v>
      </c>
      <c r="B100" s="38" t="s">
        <v>637</v>
      </c>
      <c r="C100" s="50" t="s">
        <v>638</v>
      </c>
      <c r="D100" s="33" t="s">
        <v>639</v>
      </c>
      <c r="E100" s="52">
        <v>22</v>
      </c>
      <c r="F100" s="20" t="s">
        <v>286</v>
      </c>
      <c r="G100" s="6">
        <v>70</v>
      </c>
      <c r="H100" s="6">
        <v>36</v>
      </c>
      <c r="I100" s="6">
        <v>91</v>
      </c>
      <c r="J100" s="40">
        <v>96</v>
      </c>
      <c r="K100" s="6">
        <v>-35</v>
      </c>
      <c r="L100" s="6">
        <v>-0.9</v>
      </c>
      <c r="M100" s="6">
        <v>0.2</v>
      </c>
      <c r="N100" s="6">
        <v>0.5</v>
      </c>
      <c r="O100" s="6">
        <v>1.9</v>
      </c>
      <c r="P100" s="42">
        <v>120</v>
      </c>
      <c r="Q100" s="6">
        <v>112</v>
      </c>
      <c r="R100" s="6" t="s">
        <v>287</v>
      </c>
      <c r="S100" s="7" t="s">
        <v>325</v>
      </c>
      <c r="T100" s="7" t="s">
        <v>326</v>
      </c>
      <c r="U100" s="7" t="s">
        <v>317</v>
      </c>
      <c r="V100" s="7"/>
    </row>
    <row r="101" spans="1:22" x14ac:dyDescent="0.5">
      <c r="A101" s="21" t="s">
        <v>3</v>
      </c>
      <c r="B101" s="38" t="s">
        <v>434</v>
      </c>
      <c r="C101" s="51" t="s">
        <v>1227</v>
      </c>
      <c r="D101" s="33" t="s">
        <v>435</v>
      </c>
      <c r="E101" s="52">
        <v>22</v>
      </c>
      <c r="F101" s="20" t="s">
        <v>286</v>
      </c>
      <c r="G101" s="1">
        <v>171</v>
      </c>
      <c r="H101" s="1">
        <v>111</v>
      </c>
      <c r="I101" s="1">
        <v>96</v>
      </c>
      <c r="J101" s="40">
        <v>96</v>
      </c>
      <c r="K101" s="1">
        <v>75</v>
      </c>
      <c r="L101" s="1">
        <v>0.8</v>
      </c>
      <c r="M101" s="1">
        <v>-1.7</v>
      </c>
      <c r="N101" s="1">
        <v>0.3</v>
      </c>
      <c r="O101" s="1">
        <v>-2.6</v>
      </c>
      <c r="P101" s="43">
        <v>94</v>
      </c>
      <c r="Q101" s="1">
        <v>104</v>
      </c>
      <c r="R101" s="1" t="s">
        <v>287</v>
      </c>
      <c r="S101" s="3" t="s">
        <v>436</v>
      </c>
      <c r="T101" s="3" t="s">
        <v>437</v>
      </c>
      <c r="U101" s="3" t="s">
        <v>295</v>
      </c>
      <c r="V101" s="27" t="s">
        <v>291</v>
      </c>
    </row>
    <row r="102" spans="1:22" x14ac:dyDescent="0.5">
      <c r="A102" s="21" t="s">
        <v>3</v>
      </c>
      <c r="B102" s="38" t="s">
        <v>556</v>
      </c>
      <c r="C102" s="50" t="s">
        <v>557</v>
      </c>
      <c r="D102" s="33" t="s">
        <v>558</v>
      </c>
      <c r="E102" s="52">
        <v>22</v>
      </c>
      <c r="F102" s="20" t="s">
        <v>286</v>
      </c>
      <c r="G102" s="6">
        <v>83</v>
      </c>
      <c r="H102" s="6">
        <v>56</v>
      </c>
      <c r="I102" s="6">
        <v>95</v>
      </c>
      <c r="J102" s="40">
        <v>96</v>
      </c>
      <c r="K102" s="6">
        <v>84</v>
      </c>
      <c r="L102" s="6">
        <v>0.6</v>
      </c>
      <c r="M102" s="6">
        <v>-1.9</v>
      </c>
      <c r="N102" s="6">
        <v>1.1000000000000001</v>
      </c>
      <c r="O102" s="6">
        <v>-1.6</v>
      </c>
      <c r="P102" s="42">
        <v>104</v>
      </c>
      <c r="Q102" s="6">
        <v>90</v>
      </c>
      <c r="R102" s="6" t="s">
        <v>287</v>
      </c>
      <c r="S102" s="7" t="s">
        <v>554</v>
      </c>
      <c r="T102" s="7" t="s">
        <v>374</v>
      </c>
      <c r="U102" s="7" t="s">
        <v>559</v>
      </c>
      <c r="V102" s="7"/>
    </row>
    <row r="103" spans="1:22" x14ac:dyDescent="0.5">
      <c r="A103" s="21" t="s">
        <v>3</v>
      </c>
      <c r="B103" s="38" t="s">
        <v>570</v>
      </c>
      <c r="C103" s="50" t="s">
        <v>571</v>
      </c>
      <c r="D103" s="33" t="s">
        <v>572</v>
      </c>
      <c r="E103" s="52">
        <v>22</v>
      </c>
      <c r="F103" s="20" t="s">
        <v>286</v>
      </c>
      <c r="G103" s="6">
        <v>57</v>
      </c>
      <c r="H103" s="6">
        <v>34</v>
      </c>
      <c r="I103" s="6">
        <v>90</v>
      </c>
      <c r="J103" s="40">
        <v>96</v>
      </c>
      <c r="K103" s="6">
        <v>55</v>
      </c>
      <c r="L103" s="6">
        <v>0.2</v>
      </c>
      <c r="M103" s="6">
        <v>-1.6</v>
      </c>
      <c r="N103" s="6">
        <v>1.6</v>
      </c>
      <c r="O103" s="6">
        <v>-0.3</v>
      </c>
      <c r="P103" s="42">
        <v>104</v>
      </c>
      <c r="Q103" s="6">
        <v>100</v>
      </c>
      <c r="R103" s="6"/>
      <c r="S103" s="7" t="s">
        <v>573</v>
      </c>
      <c r="T103" s="7" t="s">
        <v>574</v>
      </c>
      <c r="U103" s="7" t="s">
        <v>338</v>
      </c>
      <c r="V103" s="7"/>
    </row>
    <row r="104" spans="1:22" x14ac:dyDescent="0.5">
      <c r="A104" s="21" t="s">
        <v>3</v>
      </c>
      <c r="B104" s="38" t="s">
        <v>579</v>
      </c>
      <c r="C104" s="50" t="s">
        <v>580</v>
      </c>
      <c r="D104" s="33" t="s">
        <v>581</v>
      </c>
      <c r="E104" s="52">
        <v>22</v>
      </c>
      <c r="F104" s="20" t="s">
        <v>286</v>
      </c>
      <c r="G104" s="6">
        <v>154</v>
      </c>
      <c r="H104" s="6">
        <v>86</v>
      </c>
      <c r="I104" s="6">
        <v>96</v>
      </c>
      <c r="J104" s="40">
        <v>96</v>
      </c>
      <c r="K104" s="6">
        <v>17</v>
      </c>
      <c r="L104" s="6">
        <v>0.3</v>
      </c>
      <c r="M104" s="6">
        <v>-0.2</v>
      </c>
      <c r="N104" s="6">
        <v>-1.4</v>
      </c>
      <c r="O104" s="6">
        <v>-2.6</v>
      </c>
      <c r="P104" s="42">
        <v>97</v>
      </c>
      <c r="Q104" s="6">
        <v>111</v>
      </c>
      <c r="R104" s="6"/>
      <c r="S104" s="7" t="s">
        <v>358</v>
      </c>
      <c r="T104" s="7" t="s">
        <v>359</v>
      </c>
      <c r="U104" s="7" t="s">
        <v>468</v>
      </c>
      <c r="V104" s="7"/>
    </row>
  </sheetData>
  <autoFilter ref="A3:V104" xr:uid="{00000000-0001-0000-0100-000000000000}">
    <sortState xmlns:xlrd2="http://schemas.microsoft.com/office/spreadsheetml/2017/richdata2" ref="A4:V104">
      <sortCondition descending="1" ref="J3:J104"/>
    </sortState>
  </autoFilter>
  <printOptions horizontalCentered="1"/>
  <pageMargins left="0" right="0" top="0" bottom="0" header="0.31496062992125984" footer="0.31496062992125984"/>
  <pageSetup paperSize="9" scale="68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344B939-47A6-449B-8C38-F22E6E41FEEB}">
          <x14:formula1>
            <xm:f>GLOSSARY!$D$26:$D$35</xm:f>
          </x14:formula1>
          <xm:sqref>T1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9BAC9-D98A-41F2-B746-F093758DDA83}">
  <sheetPr>
    <pageSetUpPr fitToPage="1"/>
  </sheetPr>
  <dimension ref="A1:V104"/>
  <sheetViews>
    <sheetView showGridLines="0" zoomScale="70" zoomScaleNormal="70" workbookViewId="0">
      <pane xSplit="4" ySplit="3" topLeftCell="E4" activePane="bottomRight" state="frozen"/>
      <selection pane="topRight" activeCell="D1" sqref="D1"/>
      <selection pane="bottomLeft" activeCell="A8" sqref="A8"/>
      <selection pane="bottomRight" activeCell="T1" sqref="T1"/>
    </sheetView>
  </sheetViews>
  <sheetFormatPr defaultColWidth="10.90625" defaultRowHeight="14.5" x14ac:dyDescent="0.35"/>
  <cols>
    <col min="1" max="1" width="14.1796875" bestFit="1" customWidth="1"/>
    <col min="2" max="2" width="16.1796875" customWidth="1"/>
    <col min="3" max="3" width="13.1796875" style="4" customWidth="1"/>
    <col min="4" max="4" width="9.36328125" customWidth="1"/>
    <col min="5" max="5" width="13.6328125" style="2" customWidth="1"/>
    <col min="6" max="6" width="13.26953125" customWidth="1"/>
    <col min="7" max="7" width="8.7265625" bestFit="1" customWidth="1"/>
    <col min="8" max="8" width="8.7265625" customWidth="1"/>
    <col min="9" max="9" width="9.453125" customWidth="1"/>
    <col min="10" max="10" width="7.54296875" bestFit="1" customWidth="1"/>
    <col min="11" max="11" width="9.7265625" bestFit="1" customWidth="1"/>
    <col min="12" max="12" width="11.81640625" bestFit="1" customWidth="1"/>
    <col min="13" max="13" width="11.26953125" bestFit="1" customWidth="1"/>
    <col min="14" max="14" width="10.54296875" bestFit="1" customWidth="1"/>
    <col min="15" max="15" width="10" bestFit="1" customWidth="1"/>
    <col min="16" max="16" width="8.54296875" bestFit="1" customWidth="1"/>
    <col min="17" max="17" width="7.81640625" bestFit="1" customWidth="1"/>
    <col min="18" max="18" width="8.90625" customWidth="1"/>
    <col min="19" max="20" width="11.36328125" customWidth="1"/>
    <col min="21" max="21" width="12.90625" customWidth="1"/>
    <col min="22" max="22" width="16" customWidth="1"/>
  </cols>
  <sheetData>
    <row r="1" spans="1:22" ht="102.75" customHeight="1" x14ac:dyDescent="0.35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 t="s">
        <v>239</v>
      </c>
      <c r="P1" s="30"/>
      <c r="Q1" s="30"/>
      <c r="R1" s="30"/>
      <c r="S1" s="30"/>
      <c r="T1" s="31" t="s">
        <v>108</v>
      </c>
      <c r="U1" s="30"/>
      <c r="V1" s="30"/>
    </row>
    <row r="2" spans="1:22" ht="99" customHeight="1" x14ac:dyDescent="0.45">
      <c r="A2" s="34"/>
      <c r="B2" s="34"/>
      <c r="C2" s="35"/>
      <c r="D2" s="34"/>
      <c r="E2" s="34"/>
      <c r="F2" s="36" t="s">
        <v>1214</v>
      </c>
      <c r="G2" s="36" t="s">
        <v>1256</v>
      </c>
      <c r="H2" s="36" t="s">
        <v>1257</v>
      </c>
      <c r="I2" s="36" t="s">
        <v>1258</v>
      </c>
      <c r="J2" s="36" t="s">
        <v>1259</v>
      </c>
      <c r="K2" s="36" t="s">
        <v>1260</v>
      </c>
      <c r="L2" s="36" t="s">
        <v>1261</v>
      </c>
      <c r="M2" s="36" t="s">
        <v>1262</v>
      </c>
      <c r="N2" s="36" t="s">
        <v>1263</v>
      </c>
      <c r="O2" s="36" t="s">
        <v>1264</v>
      </c>
      <c r="P2" s="36" t="s">
        <v>1265</v>
      </c>
      <c r="Q2" s="36" t="s">
        <v>1266</v>
      </c>
      <c r="R2" s="36" t="s">
        <v>1267</v>
      </c>
      <c r="S2" s="37" t="s">
        <v>1268</v>
      </c>
      <c r="T2" s="34" t="s">
        <v>1269</v>
      </c>
      <c r="U2" s="34" t="s">
        <v>1270</v>
      </c>
      <c r="V2" s="34"/>
    </row>
    <row r="3" spans="1:22" ht="29.25" customHeight="1" x14ac:dyDescent="0.35">
      <c r="A3" s="32" t="str">
        <f>IF($T$1="FRANCAIS",GLOSSARY!$A2,IF($T$1="ENGLISH",GLOSSARY!$D2,IF($T$1="ESPANOL",GLOSSARY!$G2,IF($T$1="DEUTSCH",GLOSSARY!$J2,IF($T$1="PORTUGUES",GLOSSARY!$M2,IF($T$1="DUTCH",GLOSSARY!$P2,IF($T$1="CHINESE",GLOSSARY!$S2,IF($T$1="ITALIAN",GLOSSARY!$V2,IF($T$1="GREEK",GLOSSARY!$Y2,GLOSSARY!$R2)))))))))</f>
        <v>PROFILE</v>
      </c>
      <c r="B3" s="32" t="str">
        <f>IF($T$1="FRANCAIS",GLOSSARY!$A3,IF($T$1="ENGLISH",GLOSSARY!$D3,IF($T$1="ESPANOL",GLOSSARY!$G3,IF($T$1="DEUTSCH",GLOSSARY!$J3,IF($T$1="PORTUGUES",GLOSSARY!$M3,IF($T$1="DUTCH",GLOSSARY!$P3,IF($T$1="CHINESE",GLOSSARY!$S3,IF($T$1="ITALIAN",GLOSSARY!$V3,IF($T$1="GREEK",GLOSSARY!$Y3,GLOSSARY!$R3)))))))))</f>
        <v>ID NUMBER</v>
      </c>
      <c r="C3" s="33" t="s">
        <v>1254</v>
      </c>
      <c r="D3" s="32" t="str">
        <f>IF($T$1="FRANCAIS",GLOSSARY!$A5,IF($T$1="ENGLISH",GLOSSARY!$D5,IF($T$1="ESPANOL",GLOSSARY!$G5,IF($T$1="DEUTSCH",GLOSSARY!$J5,IF($T$1="PORTUGUES",GLOSSARY!$M5,IF($T$1="DUTCH",GLOSSARY!$P5,IF($T$1="CHINESE",GLOSSARY!$S5,IF($T$1="ITALIAN",GLOSSARY!$V5,IF($T$1="GREEK",GLOSSARY!$Y5,GLOSSARY!$R5)))))))))</f>
        <v>AI CODE</v>
      </c>
      <c r="E3" s="32" t="s">
        <v>1255</v>
      </c>
      <c r="F3" s="32" t="str">
        <f>IF($T$1="FRANCAIS",GLOSSARY!$A7,IF($T$1="ENGLISH",GLOSSARY!$D7,IF($T$1="ESPANOL",GLOSSARY!$G7,IF($T$1="DEUTSCH",GLOSSARY!$J7,IF($T$1="PORTUGUES",GLOSSARY!$M7,IF($T$1="DUTCH",GLOSSARY!$P7,IF($T$1="CHINESE",GLOSSARY!$S7,IF($T$1="ITALIAN",GLOSSARY!$V7,IF($T$1="GREEK",GLOSSARY!$Y7,GLOSSARY!$R7)))))))))</f>
        <v>P/G</v>
      </c>
      <c r="G3" s="32" t="str">
        <f>IF($T$1="FRANCAIS",GLOSSARY!$A8,IF($T$1="ENGLISH",GLOSSARY!$D8,IF($T$1="ESPANOL",GLOSSARY!$G8,IF($T$1="DEUTSCH",GLOSSARY!$J8,IF($T$1="PORTUGUES",GLOSSARY!$M8,IF($T$1="DUTCH",GLOSSARY!$P8,IF($T$1="CHINESE",GLOSSARY!$S8,IF($T$1="ITALIAN",GLOSSARY!$V8,IF($T$1="GREEK",GLOSSARY!$Y8,GLOSSARY!$R8)))))))))</f>
        <v>DTRS.</v>
      </c>
      <c r="H3" s="32" t="str">
        <f>IF($T$1="FRANCAIS",GLOSSARY!$A9,IF($T$1="ENGLISH",GLOSSARY!$D9,IF($T$1="ESPANOL",GLOSSARY!$G9,IF($T$1="DEUTSCH",GLOSSARY!$J9,IF($T$1="PORTUGUES",GLOSSARY!$M9,IF($T$1="DUTCH",GLOSSARY!$P9,IF($T$1="CHINESE",GLOSSARY!$S9,IF($T$1="ITALIAN",GLOSSARY!$V9,IF($T$1="GREEK",GLOSSARY!$Y9,GLOSSARY!$R9)))))))))</f>
        <v>HERDS</v>
      </c>
      <c r="I3" s="32" t="str">
        <f>IF($T$1="FRANCAIS",GLOSSARY!$A10,IF($T$1="ENGLISH",GLOSSARY!$D10,IF($T$1="ESPANOL",GLOSSARY!$G10,IF($T$1="DEUTSCH",GLOSSARY!$J10,IF($T$1="PORTUGUES",GLOSSARY!$M10,IF($T$1="DUTCH",GLOSSARY!$P10,IF($T$1="CHINESE",GLOSSARY!$S10,IF($T$1="ITALIAN",GLOSSARY!$V10,IF($T$1="GREEK",GLOSSARY!$Y10,GLOSSARY!$R10)))))))))</f>
        <v>REL.</v>
      </c>
      <c r="J3" s="32" t="str">
        <f>IF($T$1="FRANCAIS",GLOSSARY!$A11,IF($T$1="ENGLISH",GLOSSARY!$D11,IF($T$1="ESPANOL",GLOSSARY!$G11,IF($T$1="DEUTSCH",GLOSSARY!$J11,IF($T$1="PORTUGUES",GLOSSARY!$M11,IF($T$1="DUTCH",GLOSSARY!$P11,IF($T$1="CHINESE",GLOSSARY!$S11,IF($T$1="ITALIAN",GLOSSARY!$V11,IF($T$1="GREEK",GLOSSARY!$Y11,GLOSSARY!$R11)))))))))</f>
        <v>IPC</v>
      </c>
      <c r="K3" s="32" t="str">
        <f>IF($T$1="FRANCAIS",GLOSSARY!$A12,IF($T$1="ENGLISH",GLOSSARY!$D12,IF($T$1="ESPANOL",GLOSSARY!$G12,IF($T$1="DEUTSCH",GLOSSARY!$J12,IF($T$1="PORTUGUES",GLOSSARY!$M12,IF($T$1="DUTCH",GLOSSARY!$P12,IF($T$1="CHINESE",GLOSSARY!$S12,IF($T$1="ITALIAN",GLOSSARY!$V12,IF($T$1="GREEK",GLOSSARY!$Y12,GLOSSARY!$R12)))))))))</f>
        <v>MILK</v>
      </c>
      <c r="L3" s="32" t="str">
        <f>IF($T$1="FRANCAIS",GLOSSARY!$A13,IF($T$1="ENGLISH",GLOSSARY!$D13,IF($T$1="ESPANOL",GLOSSARY!$G13,IF($T$1="DEUTSCH",GLOSSARY!$J13,IF($T$1="PORTUGUES",GLOSSARY!$M13,IF($T$1="DUTCH",GLOSSARY!$P13,IF($T$1="CHINESE",GLOSSARY!$S13,IF($T$1="ITALIAN",GLOSSARY!$V13,IF($T$1="GREEK",GLOSSARY!$Y13,GLOSSARY!$R13)))))))))</f>
        <v>PROT kg</v>
      </c>
      <c r="M3" s="32" t="str">
        <f>IF($T$1="FRANCAIS",GLOSSARY!$A14,IF($T$1="ENGLISH",GLOSSARY!$D14,IF($T$1="ESPANOL",GLOSSARY!$G14,IF($T$1="DEUTSCH",GLOSSARY!$J14,IF($T$1="PORTUGUES",GLOSSARY!$M14,IF($T$1="DUTCH",GLOSSARY!$P14,IF($T$1="CHINESE",GLOSSARY!$S14,IF($T$1="ITALIAN",GLOSSARY!$V14,IF($T$1="GREEK",GLOSSARY!$Y14,GLOSSARY!$R14)))))))))</f>
        <v>PROT %</v>
      </c>
      <c r="N3" s="32" t="str">
        <f>IF($T$1="FRANCAIS",GLOSSARY!$A15,IF($T$1="ENGLISH",GLOSSARY!$D15,IF($T$1="ESPANOL",GLOSSARY!$G15,IF($T$1="DEUTSCH",GLOSSARY!$J15,IF($T$1="PORTUGUES",GLOSSARY!$M15,IF($T$1="DUTCH",GLOSSARY!$P15,IF($T$1="CHINESE",GLOSSARY!$S15,IF($T$1="ITALIAN",GLOSSARY!$V15,IF($T$1="GREEK",GLOSSARY!$Y15,GLOSSARY!$R15)))))))))</f>
        <v>FAT kg</v>
      </c>
      <c r="O3" s="32" t="str">
        <f>IF($T$1="FRANCAIS",GLOSSARY!$A16,IF($T$1="ENGLISH",GLOSSARY!$D16,IF($T$1="ESPANOL",GLOSSARY!$G16,IF($T$1="DEUTSCH",GLOSSARY!$J16,IF($T$1="PORTUGUES",GLOSSARY!$M16,IF($T$1="DUTCH",GLOSSARY!$P16,IF($T$1="CHINESE",GLOSSARY!$S16,IF($T$1="ITALIAN",GLOSSARY!$V16,IF($T$1="GREEK",GLOSSARY!$Y16,GLOSSARY!$R16)))))))))</f>
        <v>FAT %</v>
      </c>
      <c r="P3" s="32" t="str">
        <f>IF($T$1="FRANCAIS",GLOSSARY!$A17,IF($T$1="ENGLISH",GLOSSARY!$D17,IF($T$1="ESPANOL",GLOSSARY!$G17,IF($T$1="DEUTSCH",GLOSSARY!$J17,IF($T$1="PORTUGUES",GLOSSARY!$M17,IF($T$1="DUTCH",GLOSSARY!$P17,IF($T$1="CHINESE",GLOSSARY!$S17,IF($T$1="ITALIAN",GLOSSARY!$V17,IF($T$1="GREEK",GLOSSARY!$Y17,GLOSSARY!$R17)))))))))</f>
        <v>IMC</v>
      </c>
      <c r="Q3" s="32" t="str">
        <f>IF($T$1="FRANCAIS",GLOSSARY!$A18,IF($T$1="ENGLISH",GLOSSARY!$D18,IF($T$1="ESPANOL",GLOSSARY!$G18,IF($T$1="DEUTSCH",GLOSSARY!$J18,IF($T$1="PORTUGUES",GLOSSARY!$M18,IF($T$1="DUTCH",GLOSSARY!$P18,IF($T$1="CHINESE",GLOSSARY!$S18,IF($T$1="ITALIAN",GLOSSARY!$V18,IF($T$1="GREEK",GLOSSARY!$Y18,GLOSSARY!$R18)))))))))</f>
        <v>SCS</v>
      </c>
      <c r="R3" s="32" t="str">
        <f>IF($T$1="FRANCAIS",GLOSSARY!$A19,IF($T$1="ENGLISH",GLOSSARY!$D19,IF($T$1="ESPANOL",GLOSSARY!$G19,IF($T$1="DEUTSCH",GLOSSARY!$J19,IF($T$1="PORTUGUES",GLOSSARY!$M19,IF($T$1="DUTCH",GLOSSARY!$P19,IF($T$1="CHINESE",GLOSSARY!$S19,IF($T$1="ITALIAN",GLOSSARY!$V19,IF($T$1="GREEK",GLOSSARY!$Y19,GLOSSARY!$R19)))))))))</f>
        <v>CASEIN</v>
      </c>
      <c r="S3" s="32" t="str">
        <f>IF($T$1="FRANCAIS",GLOSSARY!$A20,IF($T$1="ENGLISH",GLOSSARY!$D20,IF($T$1="ESPANOL",GLOSSARY!$G20,IF($T$1="DEUTSCH",GLOSSARY!$J20,IF($T$1="PORTUGUES",GLOSSARY!$M20,IF($T$1="DUTCH",GLOSSARY!$P20,IF($T$1="CHINESE",GLOSSARY!$S20,IF($T$1="ITALIAN",GLOSSARY!$V20,IF($T$1="GREEK",GLOSSARY!$Y20,GLOSSARY!$R20)))))))))</f>
        <v>SIRE</v>
      </c>
      <c r="T3" s="32" t="str">
        <f>IF($T$1="FRANCAIS",GLOSSARY!$A21,IF($T$1="ENGLISH",GLOSSARY!$D21,IF($T$1="ESPANOL",GLOSSARY!$G21,IF($T$1="DEUTSCH",GLOSSARY!$J21,IF($T$1="PORTUGUES",GLOSSARY!$M21,IF($T$1="DUTCH",GLOSSARY!$P21,IF($T$1="CHINESE",GLOSSARY!$S21,IF($T$1="ITALIAN",GLOSSARY!$V21,IF($T$1="GREEK",GLOSSARY!$Y21,GLOSSARY!$R21)))))))))</f>
        <v>PGS</v>
      </c>
      <c r="U3" s="32" t="str">
        <f>IF($T$1="FRANCAIS",GLOSSARY!$A22,IF($T$1="ENGLISH",GLOSSARY!$D22,IF($T$1="ESPANOL",GLOSSARY!$G22,IF($T$1="DEUTSCH",GLOSSARY!$J22,IF($T$1="PORTUGUES",GLOSSARY!$M22,IF($T$1="DUTCH",GLOSSARY!$P22,IF($T$1="CHINESE",GLOSSARY!$S22,IF($T$1="ITALIAN",GLOSSARY!$V22,IF($T$1="GREEK",GLOSSARY!$Y22,GLOSSARY!$R22)))))))))</f>
        <v>MGS</v>
      </c>
      <c r="V3" s="32" t="str">
        <f>IF($T$1="FRANCAIS",GLOSSARY!$A23,IF($T$1="ENGLISH",GLOSSARY!$D23,IF($T$1="ESPANOL",GLOSSARY!$G23,IF($T$1="DEUTSCH",GLOSSARY!$J23,IF($T$1="PORTUGUES",GLOSSARY!$M23,IF($T$1="DUTCH",GLOSSARY!$P23,IF($T$1="CHINESE",GLOSSARY!$S23,IF($T$1="ITALIAN",GLOSSARY!$V23,IF($T$1="GREEK",GLOSSARY!$Y23,GLOSSARY!$R23)))))))))</f>
        <v>AVAIL.</v>
      </c>
    </row>
    <row r="4" spans="1:22" ht="21" x14ac:dyDescent="0.5">
      <c r="A4" s="21" t="s">
        <v>3</v>
      </c>
      <c r="B4" s="38" t="s">
        <v>1063</v>
      </c>
      <c r="C4" s="50" t="s">
        <v>1064</v>
      </c>
      <c r="D4" s="33" t="s">
        <v>1065</v>
      </c>
      <c r="E4" s="52">
        <v>45</v>
      </c>
      <c r="F4" s="20" t="s">
        <v>286</v>
      </c>
      <c r="G4" s="6">
        <v>39</v>
      </c>
      <c r="H4" s="6">
        <v>26</v>
      </c>
      <c r="I4" s="6">
        <v>86</v>
      </c>
      <c r="J4" s="40">
        <v>157</v>
      </c>
      <c r="K4" s="6">
        <v>225</v>
      </c>
      <c r="L4" s="6">
        <v>5.8</v>
      </c>
      <c r="M4" s="6">
        <v>-1</v>
      </c>
      <c r="N4" s="6">
        <v>3.8</v>
      </c>
      <c r="O4" s="6">
        <v>-4</v>
      </c>
      <c r="P4" s="42">
        <v>85</v>
      </c>
      <c r="Q4" s="6">
        <v>97</v>
      </c>
      <c r="R4" s="6" t="s">
        <v>416</v>
      </c>
      <c r="S4" s="7" t="s">
        <v>1066</v>
      </c>
      <c r="T4" s="7" t="s">
        <v>910</v>
      </c>
      <c r="U4" s="7" t="s">
        <v>1067</v>
      </c>
      <c r="V4" s="7"/>
    </row>
    <row r="5" spans="1:22" ht="21" x14ac:dyDescent="0.5">
      <c r="A5" s="21" t="s">
        <v>670</v>
      </c>
      <c r="B5" s="38" t="s">
        <v>1172</v>
      </c>
      <c r="C5" s="50" t="s">
        <v>1173</v>
      </c>
      <c r="D5" s="33" t="s">
        <v>1174</v>
      </c>
      <c r="E5" s="52">
        <v>45</v>
      </c>
      <c r="F5" s="20" t="s">
        <v>286</v>
      </c>
      <c r="G5" s="6">
        <v>159</v>
      </c>
      <c r="H5" s="6">
        <v>83</v>
      </c>
      <c r="I5" s="6">
        <v>96</v>
      </c>
      <c r="J5" s="40">
        <v>156</v>
      </c>
      <c r="K5" s="6">
        <v>49</v>
      </c>
      <c r="L5" s="6">
        <v>3.5</v>
      </c>
      <c r="M5" s="6">
        <v>2.1</v>
      </c>
      <c r="N5" s="6">
        <v>4.8</v>
      </c>
      <c r="O5" s="6">
        <v>3.2</v>
      </c>
      <c r="P5" s="42">
        <v>89</v>
      </c>
      <c r="Q5" s="6">
        <v>95</v>
      </c>
      <c r="R5" s="6" t="s">
        <v>416</v>
      </c>
      <c r="S5" s="7" t="s">
        <v>1175</v>
      </c>
      <c r="T5" s="7" t="s">
        <v>879</v>
      </c>
      <c r="U5" s="7" t="s">
        <v>1176</v>
      </c>
      <c r="V5" s="22"/>
    </row>
    <row r="6" spans="1:22" ht="21" x14ac:dyDescent="0.5">
      <c r="A6" s="21" t="s">
        <v>3</v>
      </c>
      <c r="B6" s="38" t="s">
        <v>1000</v>
      </c>
      <c r="C6" s="50" t="s">
        <v>1001</v>
      </c>
      <c r="D6" s="33" t="s">
        <v>1002</v>
      </c>
      <c r="E6" s="52">
        <v>45</v>
      </c>
      <c r="F6" s="20" t="s">
        <v>286</v>
      </c>
      <c r="G6" s="6">
        <v>76</v>
      </c>
      <c r="H6" s="6">
        <v>48</v>
      </c>
      <c r="I6" s="6">
        <v>93</v>
      </c>
      <c r="J6" s="40">
        <v>150</v>
      </c>
      <c r="K6" s="6">
        <v>119</v>
      </c>
      <c r="L6" s="6">
        <v>4</v>
      </c>
      <c r="M6" s="6">
        <v>0.6</v>
      </c>
      <c r="N6" s="6">
        <v>3.8</v>
      </c>
      <c r="O6" s="6">
        <v>-0.4</v>
      </c>
      <c r="P6" s="42">
        <v>84</v>
      </c>
      <c r="Q6" s="6">
        <v>95</v>
      </c>
      <c r="R6" s="6"/>
      <c r="S6" s="7" t="s">
        <v>910</v>
      </c>
      <c r="T6" s="7" t="s">
        <v>911</v>
      </c>
      <c r="U6" s="7" t="s">
        <v>1003</v>
      </c>
      <c r="V6" s="7"/>
    </row>
    <row r="7" spans="1:22" ht="21" x14ac:dyDescent="0.5">
      <c r="A7" s="21" t="s">
        <v>3</v>
      </c>
      <c r="B7" s="38" t="s">
        <v>1054</v>
      </c>
      <c r="C7" s="50" t="s">
        <v>1055</v>
      </c>
      <c r="D7" s="33" t="s">
        <v>1056</v>
      </c>
      <c r="E7" s="52">
        <v>45</v>
      </c>
      <c r="F7" s="20" t="s">
        <v>286</v>
      </c>
      <c r="G7" s="6">
        <v>83</v>
      </c>
      <c r="H7" s="6">
        <v>52</v>
      </c>
      <c r="I7" s="6">
        <v>91</v>
      </c>
      <c r="J7" s="40">
        <v>150</v>
      </c>
      <c r="K7" s="6">
        <v>175</v>
      </c>
      <c r="L7" s="6">
        <v>4.9000000000000004</v>
      </c>
      <c r="M7" s="6">
        <v>-0.7</v>
      </c>
      <c r="N7" s="6">
        <v>3.8</v>
      </c>
      <c r="O7" s="6">
        <v>-3.2</v>
      </c>
      <c r="P7" s="42">
        <v>93</v>
      </c>
      <c r="Q7" s="6">
        <v>84</v>
      </c>
      <c r="R7" s="6"/>
      <c r="S7" s="7" t="s">
        <v>1057</v>
      </c>
      <c r="T7" s="7" t="s">
        <v>757</v>
      </c>
      <c r="U7" s="7" t="s">
        <v>1058</v>
      </c>
      <c r="V7" s="7"/>
    </row>
    <row r="8" spans="1:22" ht="21" x14ac:dyDescent="0.5">
      <c r="A8" s="21" t="s">
        <v>3</v>
      </c>
      <c r="B8" s="38" t="s">
        <v>1032</v>
      </c>
      <c r="C8" s="50" t="s">
        <v>1033</v>
      </c>
      <c r="D8" s="33" t="s">
        <v>1034</v>
      </c>
      <c r="E8" s="52">
        <v>45</v>
      </c>
      <c r="F8" s="20" t="s">
        <v>286</v>
      </c>
      <c r="G8" s="6">
        <v>33</v>
      </c>
      <c r="H8" s="6">
        <v>21</v>
      </c>
      <c r="I8" s="6">
        <v>85</v>
      </c>
      <c r="J8" s="40">
        <v>149</v>
      </c>
      <c r="K8" s="6">
        <v>173</v>
      </c>
      <c r="L8" s="6">
        <v>4.5999999999999996</v>
      </c>
      <c r="M8" s="6">
        <v>-0.5</v>
      </c>
      <c r="N8" s="6">
        <v>3.8</v>
      </c>
      <c r="O8" s="6">
        <v>-2.7</v>
      </c>
      <c r="P8" s="42">
        <v>82</v>
      </c>
      <c r="Q8" s="6">
        <v>98</v>
      </c>
      <c r="R8" s="6" t="s">
        <v>416</v>
      </c>
      <c r="S8" s="7" t="s">
        <v>1035</v>
      </c>
      <c r="T8" s="7" t="s">
        <v>1036</v>
      </c>
      <c r="U8" s="7" t="s">
        <v>775</v>
      </c>
      <c r="V8" s="7"/>
    </row>
    <row r="9" spans="1:22" ht="21" x14ac:dyDescent="0.5">
      <c r="A9" s="21" t="s">
        <v>3</v>
      </c>
      <c r="B9" s="38" t="s">
        <v>950</v>
      </c>
      <c r="C9" s="50" t="s">
        <v>951</v>
      </c>
      <c r="D9" s="33" t="s">
        <v>952</v>
      </c>
      <c r="E9" s="52">
        <v>45</v>
      </c>
      <c r="F9" s="20" t="s">
        <v>286</v>
      </c>
      <c r="G9" s="6">
        <v>137</v>
      </c>
      <c r="H9" s="6">
        <v>78</v>
      </c>
      <c r="I9" s="6">
        <v>95</v>
      </c>
      <c r="J9" s="40">
        <v>148</v>
      </c>
      <c r="K9" s="6">
        <v>86</v>
      </c>
      <c r="L9" s="6">
        <v>3.6</v>
      </c>
      <c r="M9" s="6">
        <v>1.2</v>
      </c>
      <c r="N9" s="6">
        <v>3.4</v>
      </c>
      <c r="O9" s="6">
        <v>0.7</v>
      </c>
      <c r="P9" s="42">
        <v>85</v>
      </c>
      <c r="Q9" s="6">
        <v>94</v>
      </c>
      <c r="R9" s="6" t="s">
        <v>287</v>
      </c>
      <c r="S9" s="7" t="s">
        <v>910</v>
      </c>
      <c r="T9" s="7" t="s">
        <v>911</v>
      </c>
      <c r="U9" s="7" t="s">
        <v>953</v>
      </c>
      <c r="V9" s="7"/>
    </row>
    <row r="10" spans="1:22" ht="21" x14ac:dyDescent="0.5">
      <c r="A10" s="21" t="s">
        <v>3</v>
      </c>
      <c r="B10" s="38" t="s">
        <v>977</v>
      </c>
      <c r="C10" s="50" t="s">
        <v>978</v>
      </c>
      <c r="D10" s="33" t="s">
        <v>979</v>
      </c>
      <c r="E10" s="52">
        <v>45</v>
      </c>
      <c r="F10" s="20" t="s">
        <v>286</v>
      </c>
      <c r="G10" s="6">
        <v>57</v>
      </c>
      <c r="H10" s="6">
        <v>35</v>
      </c>
      <c r="I10" s="6">
        <v>92</v>
      </c>
      <c r="J10" s="40">
        <v>147</v>
      </c>
      <c r="K10" s="6">
        <v>183</v>
      </c>
      <c r="L10" s="6">
        <v>4.7</v>
      </c>
      <c r="M10" s="6">
        <v>-1</v>
      </c>
      <c r="N10" s="6">
        <v>3.5</v>
      </c>
      <c r="O10" s="6">
        <v>-2.9</v>
      </c>
      <c r="P10" s="42">
        <v>85</v>
      </c>
      <c r="Q10" s="6">
        <v>91</v>
      </c>
      <c r="R10" s="6"/>
      <c r="S10" s="7" t="s">
        <v>980</v>
      </c>
      <c r="T10" s="7" t="s">
        <v>771</v>
      </c>
      <c r="U10" s="7" t="s">
        <v>981</v>
      </c>
      <c r="V10" s="22"/>
    </row>
    <row r="11" spans="1:22" ht="21" x14ac:dyDescent="0.5">
      <c r="A11" s="21" t="s">
        <v>3</v>
      </c>
      <c r="B11" s="38" t="s">
        <v>944</v>
      </c>
      <c r="C11" s="50" t="s">
        <v>945</v>
      </c>
      <c r="D11" s="33" t="s">
        <v>946</v>
      </c>
      <c r="E11" s="52">
        <v>45</v>
      </c>
      <c r="F11" s="20" t="s">
        <v>286</v>
      </c>
      <c r="G11" s="6">
        <v>240</v>
      </c>
      <c r="H11" s="6">
        <v>126</v>
      </c>
      <c r="I11" s="6">
        <v>97</v>
      </c>
      <c r="J11" s="40">
        <v>146</v>
      </c>
      <c r="K11" s="6">
        <v>121</v>
      </c>
      <c r="L11" s="6">
        <v>3.7</v>
      </c>
      <c r="M11" s="6">
        <v>0.1</v>
      </c>
      <c r="N11" s="6">
        <v>4.4000000000000004</v>
      </c>
      <c r="O11" s="6">
        <v>0.2</v>
      </c>
      <c r="P11" s="42">
        <v>91</v>
      </c>
      <c r="Q11" s="6">
        <v>102</v>
      </c>
      <c r="R11" s="6" t="s">
        <v>416</v>
      </c>
      <c r="S11" s="7" t="s">
        <v>947</v>
      </c>
      <c r="T11" s="7" t="s">
        <v>948</v>
      </c>
      <c r="U11" s="7" t="s">
        <v>949</v>
      </c>
      <c r="V11" s="7"/>
    </row>
    <row r="12" spans="1:22" ht="21" x14ac:dyDescent="0.5">
      <c r="A12" s="21" t="s">
        <v>3</v>
      </c>
      <c r="B12" s="38" t="s">
        <v>954</v>
      </c>
      <c r="C12" s="50" t="s">
        <v>955</v>
      </c>
      <c r="D12" s="33" t="s">
        <v>956</v>
      </c>
      <c r="E12" s="52">
        <v>45</v>
      </c>
      <c r="F12" s="20" t="s">
        <v>286</v>
      </c>
      <c r="G12" s="6">
        <v>66</v>
      </c>
      <c r="H12" s="6">
        <v>39</v>
      </c>
      <c r="I12" s="6">
        <v>93</v>
      </c>
      <c r="J12" s="40">
        <v>144</v>
      </c>
      <c r="K12" s="6">
        <v>123</v>
      </c>
      <c r="L12" s="6">
        <v>3.6</v>
      </c>
      <c r="M12" s="6">
        <v>-0.2</v>
      </c>
      <c r="N12" s="6">
        <v>4.5999999999999996</v>
      </c>
      <c r="O12" s="6">
        <v>0.2</v>
      </c>
      <c r="P12" s="42">
        <v>84</v>
      </c>
      <c r="Q12" s="6">
        <v>97</v>
      </c>
      <c r="R12" s="6" t="s">
        <v>416</v>
      </c>
      <c r="S12" s="7" t="s">
        <v>775</v>
      </c>
      <c r="T12" s="7" t="s">
        <v>776</v>
      </c>
      <c r="U12" s="7" t="s">
        <v>957</v>
      </c>
      <c r="V12" s="7"/>
    </row>
    <row r="13" spans="1:22" ht="21" x14ac:dyDescent="0.5">
      <c r="A13" s="21" t="s">
        <v>3</v>
      </c>
      <c r="B13" s="38" t="s">
        <v>982</v>
      </c>
      <c r="C13" s="50" t="s">
        <v>983</v>
      </c>
      <c r="D13" s="33" t="s">
        <v>984</v>
      </c>
      <c r="E13" s="52">
        <v>45</v>
      </c>
      <c r="F13" s="20" t="s">
        <v>286</v>
      </c>
      <c r="G13" s="6">
        <v>25</v>
      </c>
      <c r="H13" s="6">
        <v>17</v>
      </c>
      <c r="I13" s="6">
        <v>86</v>
      </c>
      <c r="J13" s="40">
        <v>144</v>
      </c>
      <c r="K13" s="6">
        <v>96</v>
      </c>
      <c r="L13" s="6">
        <v>3.2</v>
      </c>
      <c r="M13" s="6">
        <v>0.4</v>
      </c>
      <c r="N13" s="6">
        <v>4.5</v>
      </c>
      <c r="O13" s="6">
        <v>2</v>
      </c>
      <c r="P13" s="42">
        <v>92</v>
      </c>
      <c r="Q13" s="6">
        <v>93</v>
      </c>
      <c r="R13" s="6" t="s">
        <v>416</v>
      </c>
      <c r="S13" s="7" t="s">
        <v>769</v>
      </c>
      <c r="T13" s="7" t="s">
        <v>770</v>
      </c>
      <c r="U13" s="7" t="s">
        <v>759</v>
      </c>
      <c r="V13" s="22"/>
    </row>
    <row r="14" spans="1:22" ht="21" x14ac:dyDescent="0.5">
      <c r="A14" s="21" t="s">
        <v>3</v>
      </c>
      <c r="B14" s="38" t="s">
        <v>1037</v>
      </c>
      <c r="C14" s="50" t="s">
        <v>1038</v>
      </c>
      <c r="D14" s="33" t="s">
        <v>1039</v>
      </c>
      <c r="E14" s="52">
        <v>45</v>
      </c>
      <c r="F14" s="20" t="s">
        <v>286</v>
      </c>
      <c r="G14" s="6">
        <v>50</v>
      </c>
      <c r="H14" s="6">
        <v>29</v>
      </c>
      <c r="I14" s="6">
        <v>90</v>
      </c>
      <c r="J14" s="40">
        <v>141</v>
      </c>
      <c r="K14" s="6">
        <v>107</v>
      </c>
      <c r="L14" s="6">
        <v>3</v>
      </c>
      <c r="M14" s="6">
        <v>-0.2</v>
      </c>
      <c r="N14" s="6">
        <v>5.2</v>
      </c>
      <c r="O14" s="6">
        <v>1.4</v>
      </c>
      <c r="P14" s="42">
        <v>85</v>
      </c>
      <c r="Q14" s="6">
        <v>104</v>
      </c>
      <c r="R14" s="6"/>
      <c r="S14" s="7" t="s">
        <v>937</v>
      </c>
      <c r="T14" s="7" t="s">
        <v>1031</v>
      </c>
      <c r="U14" s="7" t="s">
        <v>1040</v>
      </c>
      <c r="V14" s="7"/>
    </row>
    <row r="15" spans="1:22" ht="21" x14ac:dyDescent="0.5">
      <c r="A15" s="21" t="s">
        <v>3</v>
      </c>
      <c r="B15" s="38" t="s">
        <v>1017</v>
      </c>
      <c r="C15" s="50" t="s">
        <v>1018</v>
      </c>
      <c r="D15" s="33" t="s">
        <v>1019</v>
      </c>
      <c r="E15" s="52">
        <v>45</v>
      </c>
      <c r="F15" s="20" t="s">
        <v>286</v>
      </c>
      <c r="G15" s="6">
        <v>32</v>
      </c>
      <c r="H15" s="6">
        <v>23</v>
      </c>
      <c r="I15" s="6">
        <v>89</v>
      </c>
      <c r="J15" s="40">
        <v>140</v>
      </c>
      <c r="K15" s="6">
        <v>79</v>
      </c>
      <c r="L15" s="6">
        <v>3.1</v>
      </c>
      <c r="M15" s="6">
        <v>0.7</v>
      </c>
      <c r="N15" s="6">
        <v>3.2</v>
      </c>
      <c r="O15" s="6">
        <v>-0.3</v>
      </c>
      <c r="P15" s="42">
        <v>91</v>
      </c>
      <c r="Q15" s="6">
        <v>101</v>
      </c>
      <c r="R15" s="6" t="s">
        <v>287</v>
      </c>
      <c r="S15" s="7" t="s">
        <v>1020</v>
      </c>
      <c r="T15" s="7" t="s">
        <v>1021</v>
      </c>
      <c r="U15" s="7" t="s">
        <v>1022</v>
      </c>
      <c r="V15" s="7"/>
    </row>
    <row r="16" spans="1:22" ht="21" x14ac:dyDescent="0.5">
      <c r="A16" s="21" t="s">
        <v>283</v>
      </c>
      <c r="B16" s="38" t="s">
        <v>811</v>
      </c>
      <c r="C16" s="50" t="s">
        <v>812</v>
      </c>
      <c r="D16" s="33" t="s">
        <v>813</v>
      </c>
      <c r="E16" s="52">
        <v>45</v>
      </c>
      <c r="F16" s="20" t="s">
        <v>378</v>
      </c>
      <c r="G16" s="6">
        <v>10</v>
      </c>
      <c r="H16" s="6">
        <v>8</v>
      </c>
      <c r="I16" s="6">
        <v>86</v>
      </c>
      <c r="J16" s="40">
        <v>139</v>
      </c>
      <c r="K16" s="6">
        <v>55</v>
      </c>
      <c r="L16" s="6">
        <v>2.7</v>
      </c>
      <c r="M16" s="6">
        <v>1.4</v>
      </c>
      <c r="N16" s="6">
        <v>2.8</v>
      </c>
      <c r="O16" s="6">
        <v>1.2</v>
      </c>
      <c r="P16" s="42">
        <v>103</v>
      </c>
      <c r="Q16" s="6">
        <v>106</v>
      </c>
      <c r="R16" s="6"/>
      <c r="S16" s="7" t="s">
        <v>814</v>
      </c>
      <c r="T16" s="7" t="s">
        <v>815</v>
      </c>
      <c r="U16" s="7" t="s">
        <v>816</v>
      </c>
      <c r="V16" s="7"/>
    </row>
    <row r="17" spans="1:22" ht="21" x14ac:dyDescent="0.5">
      <c r="A17" s="21" t="s">
        <v>3</v>
      </c>
      <c r="B17" s="38" t="s">
        <v>895</v>
      </c>
      <c r="C17" s="51" t="s">
        <v>1215</v>
      </c>
      <c r="D17" s="33" t="s">
        <v>896</v>
      </c>
      <c r="E17" s="52">
        <v>45</v>
      </c>
      <c r="F17" s="20" t="s">
        <v>286</v>
      </c>
      <c r="G17" s="6">
        <v>564</v>
      </c>
      <c r="H17" s="6">
        <v>189</v>
      </c>
      <c r="I17" s="6">
        <v>99</v>
      </c>
      <c r="J17" s="40">
        <v>138</v>
      </c>
      <c r="K17" s="6">
        <v>149</v>
      </c>
      <c r="L17" s="6">
        <v>3.6</v>
      </c>
      <c r="M17" s="6">
        <v>-1.1000000000000001</v>
      </c>
      <c r="N17" s="6">
        <v>4</v>
      </c>
      <c r="O17" s="6">
        <v>-1.6</v>
      </c>
      <c r="P17" s="42">
        <v>88</v>
      </c>
      <c r="Q17" s="6">
        <v>95</v>
      </c>
      <c r="R17" s="6"/>
      <c r="S17" s="7" t="s">
        <v>751</v>
      </c>
      <c r="T17" s="7" t="s">
        <v>752</v>
      </c>
      <c r="U17" s="7" t="s">
        <v>746</v>
      </c>
      <c r="V17" s="28" t="s">
        <v>291</v>
      </c>
    </row>
    <row r="18" spans="1:22" ht="21" x14ac:dyDescent="0.5">
      <c r="A18" s="21" t="s">
        <v>670</v>
      </c>
      <c r="B18" s="38" t="s">
        <v>1200</v>
      </c>
      <c r="C18" s="50" t="s">
        <v>1201</v>
      </c>
      <c r="D18" s="33" t="s">
        <v>1202</v>
      </c>
      <c r="E18" s="52">
        <v>45</v>
      </c>
      <c r="F18" s="20" t="s">
        <v>286</v>
      </c>
      <c r="G18" s="6">
        <v>27</v>
      </c>
      <c r="H18" s="6">
        <v>19</v>
      </c>
      <c r="I18" s="6">
        <v>82</v>
      </c>
      <c r="J18" s="40">
        <v>138</v>
      </c>
      <c r="K18" s="6">
        <v>63</v>
      </c>
      <c r="L18" s="6">
        <v>2.5</v>
      </c>
      <c r="M18" s="6">
        <v>1</v>
      </c>
      <c r="N18" s="6">
        <v>3.8</v>
      </c>
      <c r="O18" s="6">
        <v>1.2</v>
      </c>
      <c r="P18" s="42">
        <v>89</v>
      </c>
      <c r="Q18" s="6">
        <v>100</v>
      </c>
      <c r="R18" s="6" t="s">
        <v>287</v>
      </c>
      <c r="S18" s="7" t="s">
        <v>1203</v>
      </c>
      <c r="T18" s="7" t="s">
        <v>1204</v>
      </c>
      <c r="U18" s="7" t="s">
        <v>1103</v>
      </c>
      <c r="V18" s="7"/>
    </row>
    <row r="19" spans="1:22" ht="21" x14ac:dyDescent="0.5">
      <c r="A19" s="21" t="s">
        <v>3</v>
      </c>
      <c r="B19" s="38" t="s">
        <v>958</v>
      </c>
      <c r="C19" s="50" t="s">
        <v>959</v>
      </c>
      <c r="D19" s="33" t="s">
        <v>960</v>
      </c>
      <c r="E19" s="52">
        <v>45</v>
      </c>
      <c r="F19" s="20" t="s">
        <v>286</v>
      </c>
      <c r="G19" s="6">
        <v>119</v>
      </c>
      <c r="H19" s="6">
        <v>82</v>
      </c>
      <c r="I19" s="6">
        <v>95</v>
      </c>
      <c r="J19" s="40">
        <v>137</v>
      </c>
      <c r="K19" s="6">
        <v>146</v>
      </c>
      <c r="L19" s="6">
        <v>3</v>
      </c>
      <c r="M19" s="6">
        <v>-1.5</v>
      </c>
      <c r="N19" s="6">
        <v>5.9</v>
      </c>
      <c r="O19" s="6">
        <v>0.8</v>
      </c>
      <c r="P19" s="42">
        <v>94</v>
      </c>
      <c r="Q19" s="6">
        <v>102</v>
      </c>
      <c r="R19" s="6"/>
      <c r="S19" s="7" t="s">
        <v>798</v>
      </c>
      <c r="T19" s="7" t="s">
        <v>948</v>
      </c>
      <c r="U19" s="7" t="s">
        <v>759</v>
      </c>
      <c r="V19" s="7"/>
    </row>
    <row r="20" spans="1:22" ht="21" x14ac:dyDescent="0.5">
      <c r="A20" s="21" t="s">
        <v>283</v>
      </c>
      <c r="B20" s="38" t="s">
        <v>743</v>
      </c>
      <c r="C20" s="51" t="s">
        <v>1216</v>
      </c>
      <c r="D20" s="33" t="s">
        <v>744</v>
      </c>
      <c r="E20" s="52">
        <v>45</v>
      </c>
      <c r="F20" s="20" t="s">
        <v>286</v>
      </c>
      <c r="G20" s="6">
        <v>805</v>
      </c>
      <c r="H20" s="6">
        <v>246</v>
      </c>
      <c r="I20" s="6">
        <v>99</v>
      </c>
      <c r="J20" s="40">
        <v>135</v>
      </c>
      <c r="K20" s="6">
        <v>73</v>
      </c>
      <c r="L20" s="6">
        <v>2.8</v>
      </c>
      <c r="M20" s="6">
        <v>0.7</v>
      </c>
      <c r="N20" s="6">
        <v>2.2000000000000002</v>
      </c>
      <c r="O20" s="6">
        <v>-0.4</v>
      </c>
      <c r="P20" s="42">
        <v>102</v>
      </c>
      <c r="Q20" s="6">
        <v>92</v>
      </c>
      <c r="R20" s="6" t="s">
        <v>416</v>
      </c>
      <c r="S20" s="7" t="s">
        <v>745</v>
      </c>
      <c r="T20" s="7" t="s">
        <v>746</v>
      </c>
      <c r="U20" s="7" t="s">
        <v>747</v>
      </c>
      <c r="V20" s="28" t="s">
        <v>291</v>
      </c>
    </row>
    <row r="21" spans="1:22" ht="21" x14ac:dyDescent="0.5">
      <c r="A21" s="21" t="s">
        <v>283</v>
      </c>
      <c r="B21" s="38" t="s">
        <v>754</v>
      </c>
      <c r="C21" s="50" t="s">
        <v>755</v>
      </c>
      <c r="D21" s="33" t="s">
        <v>756</v>
      </c>
      <c r="E21" s="52">
        <v>45</v>
      </c>
      <c r="F21" s="20" t="s">
        <v>286</v>
      </c>
      <c r="G21" s="6">
        <v>294</v>
      </c>
      <c r="H21" s="6">
        <v>137</v>
      </c>
      <c r="I21" s="6">
        <v>98</v>
      </c>
      <c r="J21" s="40">
        <v>135</v>
      </c>
      <c r="K21" s="6">
        <v>100</v>
      </c>
      <c r="L21" s="6">
        <v>3.8</v>
      </c>
      <c r="M21" s="6">
        <v>0.8</v>
      </c>
      <c r="N21" s="6">
        <v>-0.6</v>
      </c>
      <c r="O21" s="6">
        <v>-5</v>
      </c>
      <c r="P21" s="42">
        <v>102</v>
      </c>
      <c r="Q21" s="6">
        <v>89</v>
      </c>
      <c r="R21" s="6" t="s">
        <v>416</v>
      </c>
      <c r="S21" s="7" t="s">
        <v>757</v>
      </c>
      <c r="T21" s="7" t="s">
        <v>758</v>
      </c>
      <c r="U21" s="7" t="s">
        <v>759</v>
      </c>
      <c r="V21" s="7"/>
    </row>
    <row r="22" spans="1:22" ht="21" x14ac:dyDescent="0.5">
      <c r="A22" s="21" t="s">
        <v>3</v>
      </c>
      <c r="B22" s="38" t="s">
        <v>1209</v>
      </c>
      <c r="C22" s="50" t="s">
        <v>1210</v>
      </c>
      <c r="D22" s="33" t="s">
        <v>1228</v>
      </c>
      <c r="E22" s="52">
        <v>45</v>
      </c>
      <c r="F22" s="20" t="s">
        <v>286</v>
      </c>
      <c r="G22" s="6">
        <v>106</v>
      </c>
      <c r="H22" s="6">
        <v>65</v>
      </c>
      <c r="I22" s="6">
        <v>95</v>
      </c>
      <c r="J22" s="40">
        <v>135</v>
      </c>
      <c r="K22" s="6">
        <v>94</v>
      </c>
      <c r="L22" s="6">
        <v>2.8</v>
      </c>
      <c r="M22" s="6">
        <v>-0.3</v>
      </c>
      <c r="N22" s="6">
        <v>3.9</v>
      </c>
      <c r="O22" s="6">
        <v>0.3</v>
      </c>
      <c r="P22" s="42">
        <v>97</v>
      </c>
      <c r="Q22" s="6">
        <v>102</v>
      </c>
      <c r="R22" s="6" t="s">
        <v>287</v>
      </c>
      <c r="S22" s="7" t="s">
        <v>937</v>
      </c>
      <c r="T22" s="7" t="s">
        <v>1078</v>
      </c>
      <c r="U22" s="7" t="s">
        <v>1211</v>
      </c>
      <c r="V22" s="7"/>
    </row>
    <row r="23" spans="1:22" ht="21" x14ac:dyDescent="0.5">
      <c r="A23" s="21" t="s">
        <v>670</v>
      </c>
      <c r="B23" s="38" t="s">
        <v>1189</v>
      </c>
      <c r="C23" s="50" t="s">
        <v>1190</v>
      </c>
      <c r="D23" s="33" t="s">
        <v>1191</v>
      </c>
      <c r="E23" s="52">
        <v>45</v>
      </c>
      <c r="F23" s="20" t="s">
        <v>286</v>
      </c>
      <c r="G23" s="6">
        <v>64</v>
      </c>
      <c r="H23" s="6">
        <v>48</v>
      </c>
      <c r="I23" s="6">
        <v>92</v>
      </c>
      <c r="J23" s="40">
        <v>135</v>
      </c>
      <c r="K23" s="6">
        <v>47</v>
      </c>
      <c r="L23" s="6">
        <v>2.4</v>
      </c>
      <c r="M23" s="6">
        <v>0.9</v>
      </c>
      <c r="N23" s="6">
        <v>3.1</v>
      </c>
      <c r="O23" s="6">
        <v>1.6</v>
      </c>
      <c r="P23" s="42">
        <v>83</v>
      </c>
      <c r="Q23" s="6">
        <v>112</v>
      </c>
      <c r="R23" s="6" t="s">
        <v>416</v>
      </c>
      <c r="S23" s="7" t="s">
        <v>1103</v>
      </c>
      <c r="T23" s="7" t="s">
        <v>1104</v>
      </c>
      <c r="U23" s="7" t="s">
        <v>1132</v>
      </c>
      <c r="V23" s="7"/>
    </row>
    <row r="24" spans="1:22" ht="21" x14ac:dyDescent="0.5">
      <c r="A24" s="21" t="s">
        <v>3</v>
      </c>
      <c r="B24" s="38" t="s">
        <v>853</v>
      </c>
      <c r="C24" s="50" t="s">
        <v>854</v>
      </c>
      <c r="D24" s="33" t="s">
        <v>855</v>
      </c>
      <c r="E24" s="52">
        <v>45</v>
      </c>
      <c r="F24" s="20" t="s">
        <v>286</v>
      </c>
      <c r="G24" s="6">
        <v>1265</v>
      </c>
      <c r="H24" s="6">
        <v>291</v>
      </c>
      <c r="I24" s="6">
        <v>99</v>
      </c>
      <c r="J24" s="40">
        <v>134</v>
      </c>
      <c r="K24" s="6">
        <v>106</v>
      </c>
      <c r="L24" s="6">
        <v>3.2</v>
      </c>
      <c r="M24" s="6">
        <v>-0.1</v>
      </c>
      <c r="N24" s="6">
        <v>2.2000000000000002</v>
      </c>
      <c r="O24" s="6">
        <v>-1.8</v>
      </c>
      <c r="P24" s="42">
        <v>95</v>
      </c>
      <c r="Q24" s="6">
        <v>98</v>
      </c>
      <c r="R24" s="6" t="s">
        <v>416</v>
      </c>
      <c r="S24" s="7" t="s">
        <v>856</v>
      </c>
      <c r="T24" s="7" t="s">
        <v>857</v>
      </c>
      <c r="U24" s="7" t="s">
        <v>858</v>
      </c>
      <c r="V24" s="7"/>
    </row>
    <row r="25" spans="1:22" ht="21" x14ac:dyDescent="0.5">
      <c r="A25" s="21" t="s">
        <v>3</v>
      </c>
      <c r="B25" s="38" t="s">
        <v>994</v>
      </c>
      <c r="C25" s="50" t="s">
        <v>995</v>
      </c>
      <c r="D25" s="33" t="s">
        <v>996</v>
      </c>
      <c r="E25" s="52">
        <v>45</v>
      </c>
      <c r="F25" s="20" t="s">
        <v>286</v>
      </c>
      <c r="G25" s="6">
        <v>57</v>
      </c>
      <c r="H25" s="6">
        <v>35</v>
      </c>
      <c r="I25" s="6">
        <v>91</v>
      </c>
      <c r="J25" s="40">
        <v>134</v>
      </c>
      <c r="K25" s="6">
        <v>117</v>
      </c>
      <c r="L25" s="6">
        <v>3.5</v>
      </c>
      <c r="M25" s="6">
        <v>-0.1</v>
      </c>
      <c r="N25" s="6">
        <v>1.5</v>
      </c>
      <c r="O25" s="6">
        <v>-3.1</v>
      </c>
      <c r="P25" s="42">
        <v>88</v>
      </c>
      <c r="Q25" s="6">
        <v>88</v>
      </c>
      <c r="R25" s="6" t="s">
        <v>416</v>
      </c>
      <c r="S25" s="7" t="s">
        <v>997</v>
      </c>
      <c r="T25" s="7" t="s">
        <v>998</v>
      </c>
      <c r="U25" s="7" t="s">
        <v>999</v>
      </c>
      <c r="V25" s="7"/>
    </row>
    <row r="26" spans="1:22" ht="21" x14ac:dyDescent="0.5">
      <c r="A26" s="21" t="s">
        <v>283</v>
      </c>
      <c r="B26" s="38" t="s">
        <v>817</v>
      </c>
      <c r="C26" s="50" t="s">
        <v>818</v>
      </c>
      <c r="D26" s="33" t="s">
        <v>819</v>
      </c>
      <c r="E26" s="52">
        <v>45</v>
      </c>
      <c r="F26" s="20" t="s">
        <v>378</v>
      </c>
      <c r="G26" s="6">
        <v>4</v>
      </c>
      <c r="H26" s="6">
        <v>4</v>
      </c>
      <c r="I26" s="6">
        <v>75</v>
      </c>
      <c r="J26" s="40">
        <v>134</v>
      </c>
      <c r="K26" s="6">
        <v>73</v>
      </c>
      <c r="L26" s="6">
        <v>2.2999999999999998</v>
      </c>
      <c r="M26" s="6">
        <v>-0.1</v>
      </c>
      <c r="N26" s="6">
        <v>4.2</v>
      </c>
      <c r="O26" s="6">
        <v>2.5</v>
      </c>
      <c r="P26" s="42">
        <v>97</v>
      </c>
      <c r="Q26" s="6">
        <v>100</v>
      </c>
      <c r="R26" s="6"/>
      <c r="S26" s="7" t="s">
        <v>808</v>
      </c>
      <c r="T26" s="7" t="s">
        <v>809</v>
      </c>
      <c r="U26" s="7" t="s">
        <v>803</v>
      </c>
      <c r="V26" s="7"/>
    </row>
    <row r="27" spans="1:22" ht="21" x14ac:dyDescent="0.5">
      <c r="A27" s="21" t="s">
        <v>670</v>
      </c>
      <c r="B27" s="38" t="s">
        <v>1165</v>
      </c>
      <c r="C27" s="50" t="s">
        <v>1166</v>
      </c>
      <c r="D27" s="33" t="s">
        <v>1167</v>
      </c>
      <c r="E27" s="52">
        <v>37</v>
      </c>
      <c r="F27" s="20" t="s">
        <v>286</v>
      </c>
      <c r="G27" s="6">
        <v>362</v>
      </c>
      <c r="H27" s="6">
        <v>149</v>
      </c>
      <c r="I27" s="6">
        <v>98</v>
      </c>
      <c r="J27" s="40">
        <v>132</v>
      </c>
      <c r="K27" s="6">
        <v>21</v>
      </c>
      <c r="L27" s="6">
        <v>1.4</v>
      </c>
      <c r="M27" s="6">
        <v>0.7</v>
      </c>
      <c r="N27" s="6">
        <v>5.2</v>
      </c>
      <c r="O27" s="6">
        <v>5</v>
      </c>
      <c r="P27" s="42">
        <v>92</v>
      </c>
      <c r="Q27" s="6">
        <v>108</v>
      </c>
      <c r="R27" s="6" t="s">
        <v>287</v>
      </c>
      <c r="S27" s="7" t="s">
        <v>1168</v>
      </c>
      <c r="T27" s="7" t="s">
        <v>752</v>
      </c>
      <c r="U27" s="7" t="s">
        <v>1164</v>
      </c>
      <c r="V27" s="7"/>
    </row>
    <row r="28" spans="1:22" ht="21" x14ac:dyDescent="0.5">
      <c r="A28" s="21" t="s">
        <v>670</v>
      </c>
      <c r="B28" s="38" t="s">
        <v>1205</v>
      </c>
      <c r="C28" s="50" t="s">
        <v>1206</v>
      </c>
      <c r="D28" s="33" t="s">
        <v>1207</v>
      </c>
      <c r="E28" s="52">
        <v>45</v>
      </c>
      <c r="F28" s="20" t="s">
        <v>286</v>
      </c>
      <c r="G28" s="6">
        <v>42</v>
      </c>
      <c r="H28" s="6">
        <v>27</v>
      </c>
      <c r="I28" s="6">
        <v>86</v>
      </c>
      <c r="J28" s="40">
        <v>132</v>
      </c>
      <c r="K28" s="6">
        <v>23</v>
      </c>
      <c r="L28" s="6">
        <v>1.7</v>
      </c>
      <c r="M28" s="6">
        <v>1.4</v>
      </c>
      <c r="N28" s="6">
        <v>3.2</v>
      </c>
      <c r="O28" s="6">
        <v>3.4</v>
      </c>
      <c r="P28" s="42">
        <v>98</v>
      </c>
      <c r="Q28" s="6">
        <v>104</v>
      </c>
      <c r="R28" s="6"/>
      <c r="S28" s="7" t="s">
        <v>1208</v>
      </c>
      <c r="T28" s="7" t="s">
        <v>1180</v>
      </c>
      <c r="U28" s="7" t="s">
        <v>757</v>
      </c>
      <c r="V28" s="7"/>
    </row>
    <row r="29" spans="1:22" ht="21" x14ac:dyDescent="0.5">
      <c r="A29" s="21" t="s">
        <v>283</v>
      </c>
      <c r="B29" s="38" t="s">
        <v>799</v>
      </c>
      <c r="C29" s="50" t="s">
        <v>800</v>
      </c>
      <c r="D29" s="33" t="s">
        <v>801</v>
      </c>
      <c r="E29" s="52">
        <v>45</v>
      </c>
      <c r="F29" s="20" t="s">
        <v>378</v>
      </c>
      <c r="G29" s="6">
        <v>8</v>
      </c>
      <c r="H29" s="6">
        <v>3</v>
      </c>
      <c r="I29" s="6">
        <v>87</v>
      </c>
      <c r="J29" s="40">
        <v>132</v>
      </c>
      <c r="K29" s="6">
        <v>19</v>
      </c>
      <c r="L29" s="6">
        <v>2.1</v>
      </c>
      <c r="M29" s="6">
        <v>2.1</v>
      </c>
      <c r="N29" s="6">
        <v>0.9</v>
      </c>
      <c r="O29" s="6">
        <v>0.5</v>
      </c>
      <c r="P29" s="42">
        <v>106</v>
      </c>
      <c r="Q29" s="6">
        <v>107</v>
      </c>
      <c r="R29" s="6"/>
      <c r="S29" s="7" t="s">
        <v>802</v>
      </c>
      <c r="T29" s="7" t="s">
        <v>803</v>
      </c>
      <c r="U29" s="7" t="s">
        <v>804</v>
      </c>
      <c r="V29" s="7"/>
    </row>
    <row r="30" spans="1:22" ht="21" x14ac:dyDescent="0.5">
      <c r="A30" s="21" t="s">
        <v>3</v>
      </c>
      <c r="B30" s="38" t="s">
        <v>1059</v>
      </c>
      <c r="C30" s="50" t="s">
        <v>1060</v>
      </c>
      <c r="D30" s="33" t="s">
        <v>1061</v>
      </c>
      <c r="E30" s="52">
        <v>37</v>
      </c>
      <c r="F30" s="20" t="s">
        <v>286</v>
      </c>
      <c r="G30" s="6">
        <v>93</v>
      </c>
      <c r="H30" s="6">
        <v>55</v>
      </c>
      <c r="I30" s="6">
        <v>92</v>
      </c>
      <c r="J30" s="40">
        <v>131</v>
      </c>
      <c r="K30" s="6">
        <v>129</v>
      </c>
      <c r="L30" s="6">
        <v>2.8</v>
      </c>
      <c r="M30" s="6">
        <v>-1.1000000000000001</v>
      </c>
      <c r="N30" s="6">
        <v>4.0999999999999996</v>
      </c>
      <c r="O30" s="6">
        <v>-0.8</v>
      </c>
      <c r="P30" s="42">
        <v>102</v>
      </c>
      <c r="Q30" s="6">
        <v>89</v>
      </c>
      <c r="R30" s="6"/>
      <c r="S30" s="7" t="s">
        <v>1062</v>
      </c>
      <c r="T30" s="7" t="s">
        <v>988</v>
      </c>
      <c r="U30" s="7" t="s">
        <v>910</v>
      </c>
      <c r="V30" s="7"/>
    </row>
    <row r="31" spans="1:22" ht="21" x14ac:dyDescent="0.5">
      <c r="A31" s="21" t="s">
        <v>283</v>
      </c>
      <c r="B31" s="38" t="s">
        <v>820</v>
      </c>
      <c r="C31" s="50" t="s">
        <v>821</v>
      </c>
      <c r="D31" s="33" t="s">
        <v>822</v>
      </c>
      <c r="E31" s="52">
        <v>45</v>
      </c>
      <c r="F31" s="20" t="s">
        <v>378</v>
      </c>
      <c r="G31" s="6">
        <v>3</v>
      </c>
      <c r="H31" s="6">
        <v>3</v>
      </c>
      <c r="I31" s="6">
        <v>77</v>
      </c>
      <c r="J31" s="40">
        <v>129</v>
      </c>
      <c r="K31" s="6">
        <v>116</v>
      </c>
      <c r="L31" s="6">
        <v>2.5</v>
      </c>
      <c r="M31" s="6">
        <v>-1.2</v>
      </c>
      <c r="N31" s="6">
        <v>4.0999999999999996</v>
      </c>
      <c r="O31" s="6">
        <v>0.1</v>
      </c>
      <c r="P31" s="42">
        <v>112</v>
      </c>
      <c r="Q31" s="6">
        <v>107</v>
      </c>
      <c r="R31" s="6"/>
      <c r="S31" s="7" t="s">
        <v>823</v>
      </c>
      <c r="T31" s="7" t="s">
        <v>824</v>
      </c>
      <c r="U31" s="7" t="s">
        <v>825</v>
      </c>
      <c r="V31" s="7"/>
    </row>
    <row r="32" spans="1:22" ht="21" x14ac:dyDescent="0.5">
      <c r="A32" s="21" t="s">
        <v>283</v>
      </c>
      <c r="B32" s="38" t="s">
        <v>737</v>
      </c>
      <c r="C32" s="50" t="s">
        <v>738</v>
      </c>
      <c r="D32" s="33" t="s">
        <v>739</v>
      </c>
      <c r="E32" s="52">
        <v>37</v>
      </c>
      <c r="F32" s="20" t="s">
        <v>286</v>
      </c>
      <c r="G32" s="6">
        <v>1179</v>
      </c>
      <c r="H32" s="6">
        <v>295</v>
      </c>
      <c r="I32" s="6">
        <v>99</v>
      </c>
      <c r="J32" s="40">
        <v>128</v>
      </c>
      <c r="K32" s="6">
        <v>88</v>
      </c>
      <c r="L32" s="6">
        <v>2.1</v>
      </c>
      <c r="M32" s="6">
        <v>-0.7</v>
      </c>
      <c r="N32" s="6">
        <v>4.3</v>
      </c>
      <c r="O32" s="6">
        <v>1.4</v>
      </c>
      <c r="P32" s="42">
        <v>97</v>
      </c>
      <c r="Q32" s="6">
        <v>101</v>
      </c>
      <c r="R32" s="6" t="s">
        <v>416</v>
      </c>
      <c r="S32" s="7" t="s">
        <v>740</v>
      </c>
      <c r="T32" s="7" t="s">
        <v>741</v>
      </c>
      <c r="U32" s="7" t="s">
        <v>742</v>
      </c>
      <c r="V32" s="7"/>
    </row>
    <row r="33" spans="1:22" ht="21" x14ac:dyDescent="0.5">
      <c r="A33" s="21" t="s">
        <v>3</v>
      </c>
      <c r="B33" s="38" t="s">
        <v>969</v>
      </c>
      <c r="C33" s="50" t="s">
        <v>970</v>
      </c>
      <c r="D33" s="33" t="s">
        <v>971</v>
      </c>
      <c r="E33" s="52">
        <v>37</v>
      </c>
      <c r="F33" s="20" t="s">
        <v>286</v>
      </c>
      <c r="G33" s="6">
        <v>76</v>
      </c>
      <c r="H33" s="6">
        <v>52</v>
      </c>
      <c r="I33" s="6">
        <v>92</v>
      </c>
      <c r="J33" s="40">
        <v>128</v>
      </c>
      <c r="K33" s="6">
        <v>27</v>
      </c>
      <c r="L33" s="6">
        <v>1.7</v>
      </c>
      <c r="M33" s="6">
        <v>0.9</v>
      </c>
      <c r="N33" s="6">
        <v>2.7</v>
      </c>
      <c r="O33" s="6">
        <v>2.1</v>
      </c>
      <c r="P33" s="42">
        <v>94</v>
      </c>
      <c r="Q33" s="6">
        <v>98</v>
      </c>
      <c r="R33" s="6" t="s">
        <v>287</v>
      </c>
      <c r="S33" s="7" t="s">
        <v>910</v>
      </c>
      <c r="T33" s="7" t="s">
        <v>911</v>
      </c>
      <c r="U33" s="7" t="s">
        <v>972</v>
      </c>
      <c r="V33" s="7"/>
    </row>
    <row r="34" spans="1:22" ht="21" x14ac:dyDescent="0.5">
      <c r="A34" s="21" t="s">
        <v>670</v>
      </c>
      <c r="B34" s="38" t="s">
        <v>1169</v>
      </c>
      <c r="C34" s="50" t="s">
        <v>1170</v>
      </c>
      <c r="D34" s="33" t="s">
        <v>1171</v>
      </c>
      <c r="E34" s="52">
        <v>37</v>
      </c>
      <c r="F34" s="20" t="s">
        <v>286</v>
      </c>
      <c r="G34" s="6">
        <v>278</v>
      </c>
      <c r="H34" s="6">
        <v>125</v>
      </c>
      <c r="I34" s="6">
        <v>98</v>
      </c>
      <c r="J34" s="40">
        <v>128</v>
      </c>
      <c r="K34" s="6">
        <v>35</v>
      </c>
      <c r="L34" s="6">
        <v>1.8</v>
      </c>
      <c r="M34" s="6">
        <v>0.8</v>
      </c>
      <c r="N34" s="6">
        <v>2.6</v>
      </c>
      <c r="O34" s="6">
        <v>1.7</v>
      </c>
      <c r="P34" s="42">
        <v>106</v>
      </c>
      <c r="Q34" s="6">
        <v>101</v>
      </c>
      <c r="R34" s="6" t="s">
        <v>416</v>
      </c>
      <c r="S34" s="7" t="s">
        <v>980</v>
      </c>
      <c r="T34" s="7" t="s">
        <v>771</v>
      </c>
      <c r="U34" s="7" t="s">
        <v>923</v>
      </c>
      <c r="V34" s="7"/>
    </row>
    <row r="35" spans="1:22" ht="21" x14ac:dyDescent="0.5">
      <c r="A35" s="21" t="s">
        <v>283</v>
      </c>
      <c r="B35" s="38" t="s">
        <v>837</v>
      </c>
      <c r="C35" s="50" t="s">
        <v>838</v>
      </c>
      <c r="D35" s="33" t="s">
        <v>839</v>
      </c>
      <c r="E35" s="52">
        <v>45</v>
      </c>
      <c r="F35" s="20" t="s">
        <v>378</v>
      </c>
      <c r="G35" s="6">
        <v>5</v>
      </c>
      <c r="H35" s="6">
        <v>5</v>
      </c>
      <c r="I35" s="6">
        <v>85</v>
      </c>
      <c r="J35" s="40">
        <v>127</v>
      </c>
      <c r="K35" s="6">
        <v>63</v>
      </c>
      <c r="L35" s="6">
        <v>2.1</v>
      </c>
      <c r="M35" s="6">
        <v>0.6</v>
      </c>
      <c r="N35" s="6">
        <v>2</v>
      </c>
      <c r="O35" s="6">
        <v>0</v>
      </c>
      <c r="P35" s="42">
        <v>120</v>
      </c>
      <c r="Q35" s="6">
        <v>100</v>
      </c>
      <c r="R35" s="6"/>
      <c r="S35" s="7" t="s">
        <v>840</v>
      </c>
      <c r="T35" s="7" t="s">
        <v>815</v>
      </c>
      <c r="U35" s="7" t="s">
        <v>841</v>
      </c>
      <c r="V35" s="7"/>
    </row>
    <row r="36" spans="1:22" ht="21" x14ac:dyDescent="0.5">
      <c r="A36" s="21" t="s">
        <v>600</v>
      </c>
      <c r="B36" s="38" t="s">
        <v>1076</v>
      </c>
      <c r="C36" s="51" t="s">
        <v>1217</v>
      </c>
      <c r="D36" s="33" t="s">
        <v>1077</v>
      </c>
      <c r="E36" s="52">
        <v>45</v>
      </c>
      <c r="F36" s="20" t="s">
        <v>286</v>
      </c>
      <c r="G36" s="6">
        <v>1255</v>
      </c>
      <c r="H36" s="6">
        <v>256</v>
      </c>
      <c r="I36" s="6">
        <v>99</v>
      </c>
      <c r="J36" s="40">
        <v>126</v>
      </c>
      <c r="K36" s="6">
        <v>48</v>
      </c>
      <c r="L36" s="6">
        <v>2.1</v>
      </c>
      <c r="M36" s="6">
        <v>0.7</v>
      </c>
      <c r="N36" s="6">
        <v>1</v>
      </c>
      <c r="O36" s="6">
        <v>-0.8</v>
      </c>
      <c r="P36" s="42">
        <v>113</v>
      </c>
      <c r="Q36" s="6">
        <v>98</v>
      </c>
      <c r="R36" s="6" t="s">
        <v>416</v>
      </c>
      <c r="S36" s="7" t="s">
        <v>1078</v>
      </c>
      <c r="T36" s="7" t="s">
        <v>1079</v>
      </c>
      <c r="U36" s="7" t="s">
        <v>1080</v>
      </c>
      <c r="V36" s="28" t="s">
        <v>291</v>
      </c>
    </row>
    <row r="37" spans="1:22" ht="21" x14ac:dyDescent="0.5">
      <c r="A37" s="21" t="s">
        <v>670</v>
      </c>
      <c r="B37" s="38" t="s">
        <v>1177</v>
      </c>
      <c r="C37" s="50" t="s">
        <v>1178</v>
      </c>
      <c r="D37" s="33" t="s">
        <v>1179</v>
      </c>
      <c r="E37" s="52">
        <v>37</v>
      </c>
      <c r="F37" s="20" t="s">
        <v>286</v>
      </c>
      <c r="G37" s="6">
        <v>30</v>
      </c>
      <c r="H37" s="6">
        <v>22</v>
      </c>
      <c r="I37" s="6">
        <v>86</v>
      </c>
      <c r="J37" s="40">
        <v>124</v>
      </c>
      <c r="K37" s="6">
        <v>-14</v>
      </c>
      <c r="L37" s="6">
        <v>1.3</v>
      </c>
      <c r="M37" s="6">
        <v>2</v>
      </c>
      <c r="N37" s="6">
        <v>0.6</v>
      </c>
      <c r="O37" s="6">
        <v>1.4</v>
      </c>
      <c r="P37" s="42">
        <v>97</v>
      </c>
      <c r="Q37" s="6">
        <v>108</v>
      </c>
      <c r="R37" s="6" t="s">
        <v>287</v>
      </c>
      <c r="S37" s="7" t="s">
        <v>1180</v>
      </c>
      <c r="T37" s="7" t="s">
        <v>1181</v>
      </c>
      <c r="U37" s="7" t="s">
        <v>1182</v>
      </c>
      <c r="V37" s="22"/>
    </row>
    <row r="38" spans="1:22" ht="21" x14ac:dyDescent="0.5">
      <c r="A38" s="21" t="s">
        <v>3</v>
      </c>
      <c r="B38" s="38" t="s">
        <v>965</v>
      </c>
      <c r="C38" s="50" t="s">
        <v>966</v>
      </c>
      <c r="D38" s="33" t="s">
        <v>967</v>
      </c>
      <c r="E38" s="52">
        <v>37</v>
      </c>
      <c r="F38" s="20" t="s">
        <v>286</v>
      </c>
      <c r="G38" s="6">
        <v>154</v>
      </c>
      <c r="H38" s="6">
        <v>95</v>
      </c>
      <c r="I38" s="6">
        <v>96</v>
      </c>
      <c r="J38" s="40">
        <v>123</v>
      </c>
      <c r="K38" s="6">
        <v>56</v>
      </c>
      <c r="L38" s="6">
        <v>1.9</v>
      </c>
      <c r="M38" s="6">
        <v>0.2</v>
      </c>
      <c r="N38" s="6">
        <v>1.9</v>
      </c>
      <c r="O38" s="6">
        <v>-0.3</v>
      </c>
      <c r="P38" s="42">
        <v>93</v>
      </c>
      <c r="Q38" s="6">
        <v>108</v>
      </c>
      <c r="R38" s="6" t="s">
        <v>416</v>
      </c>
      <c r="S38" s="7" t="s">
        <v>775</v>
      </c>
      <c r="T38" s="7" t="s">
        <v>776</v>
      </c>
      <c r="U38" s="7" t="s">
        <v>968</v>
      </c>
      <c r="V38" s="7"/>
    </row>
    <row r="39" spans="1:22" ht="21" x14ac:dyDescent="0.5">
      <c r="A39" s="21" t="s">
        <v>3</v>
      </c>
      <c r="B39" s="38" t="s">
        <v>876</v>
      </c>
      <c r="C39" s="50" t="s">
        <v>877</v>
      </c>
      <c r="D39" s="33" t="s">
        <v>878</v>
      </c>
      <c r="E39" s="52">
        <v>37</v>
      </c>
      <c r="F39" s="20" t="s">
        <v>286</v>
      </c>
      <c r="G39" s="6">
        <v>121</v>
      </c>
      <c r="H39" s="6">
        <v>70</v>
      </c>
      <c r="I39" s="6">
        <v>95</v>
      </c>
      <c r="J39" s="40">
        <v>122</v>
      </c>
      <c r="K39" s="6">
        <v>72</v>
      </c>
      <c r="L39" s="6">
        <v>1.6</v>
      </c>
      <c r="M39" s="6">
        <v>-0.6</v>
      </c>
      <c r="N39" s="6">
        <v>3.6</v>
      </c>
      <c r="O39" s="6">
        <v>1.2</v>
      </c>
      <c r="P39" s="42">
        <v>85</v>
      </c>
      <c r="Q39" s="6">
        <v>102</v>
      </c>
      <c r="R39" s="6" t="s">
        <v>416</v>
      </c>
      <c r="S39" s="7" t="s">
        <v>745</v>
      </c>
      <c r="T39" s="7" t="s">
        <v>746</v>
      </c>
      <c r="U39" s="7" t="s">
        <v>879</v>
      </c>
      <c r="V39" s="22"/>
    </row>
    <row r="40" spans="1:22" ht="21" x14ac:dyDescent="0.5">
      <c r="A40" s="21" t="s">
        <v>3</v>
      </c>
      <c r="B40" s="38" t="s">
        <v>1028</v>
      </c>
      <c r="C40" s="50" t="s">
        <v>1029</v>
      </c>
      <c r="D40" s="33" t="s">
        <v>1030</v>
      </c>
      <c r="E40" s="52">
        <v>37</v>
      </c>
      <c r="F40" s="20" t="s">
        <v>286</v>
      </c>
      <c r="G40" s="6">
        <v>38</v>
      </c>
      <c r="H40" s="6">
        <v>20</v>
      </c>
      <c r="I40" s="6">
        <v>86</v>
      </c>
      <c r="J40" s="40">
        <v>122</v>
      </c>
      <c r="K40" s="6">
        <v>126</v>
      </c>
      <c r="L40" s="6">
        <v>2.4</v>
      </c>
      <c r="M40" s="6">
        <v>-1.3</v>
      </c>
      <c r="N40" s="6">
        <v>2.5</v>
      </c>
      <c r="O40" s="6">
        <v>-2.2999999999999998</v>
      </c>
      <c r="P40" s="42">
        <v>84</v>
      </c>
      <c r="Q40" s="6">
        <v>99</v>
      </c>
      <c r="R40" s="6"/>
      <c r="S40" s="7" t="s">
        <v>937</v>
      </c>
      <c r="T40" s="7" t="s">
        <v>1031</v>
      </c>
      <c r="U40" s="7" t="s">
        <v>763</v>
      </c>
      <c r="V40" s="7"/>
    </row>
    <row r="41" spans="1:22" ht="21" x14ac:dyDescent="0.5">
      <c r="A41" s="21" t="s">
        <v>3</v>
      </c>
      <c r="B41" s="38" t="s">
        <v>1041</v>
      </c>
      <c r="C41" s="50" t="s">
        <v>1042</v>
      </c>
      <c r="D41" s="33" t="s">
        <v>1043</v>
      </c>
      <c r="E41" s="52">
        <v>37</v>
      </c>
      <c r="F41" s="20" t="s">
        <v>286</v>
      </c>
      <c r="G41" s="6">
        <v>32</v>
      </c>
      <c r="H41" s="6">
        <v>21</v>
      </c>
      <c r="I41" s="6">
        <v>84</v>
      </c>
      <c r="J41" s="40">
        <v>122</v>
      </c>
      <c r="K41" s="6">
        <v>62</v>
      </c>
      <c r="L41" s="6">
        <v>2.1</v>
      </c>
      <c r="M41" s="6">
        <v>0.2</v>
      </c>
      <c r="N41" s="6">
        <v>0.9</v>
      </c>
      <c r="O41" s="6">
        <v>-1.7</v>
      </c>
      <c r="P41" s="42">
        <v>83</v>
      </c>
      <c r="Q41" s="6">
        <v>105</v>
      </c>
      <c r="R41" s="6"/>
      <c r="S41" s="7" t="s">
        <v>791</v>
      </c>
      <c r="T41" s="7" t="s">
        <v>786</v>
      </c>
      <c r="U41" s="7" t="s">
        <v>1044</v>
      </c>
      <c r="V41" s="7"/>
    </row>
    <row r="42" spans="1:22" ht="21" x14ac:dyDescent="0.5">
      <c r="A42" s="21" t="s">
        <v>283</v>
      </c>
      <c r="B42" s="38" t="s">
        <v>782</v>
      </c>
      <c r="C42" s="50" t="s">
        <v>783</v>
      </c>
      <c r="D42" s="33" t="s">
        <v>784</v>
      </c>
      <c r="E42" s="52">
        <v>37</v>
      </c>
      <c r="F42" s="20" t="s">
        <v>286</v>
      </c>
      <c r="G42" s="6">
        <v>86</v>
      </c>
      <c r="H42" s="6">
        <v>53</v>
      </c>
      <c r="I42" s="6">
        <v>93</v>
      </c>
      <c r="J42" s="40">
        <v>121</v>
      </c>
      <c r="K42" s="6">
        <v>86</v>
      </c>
      <c r="L42" s="6">
        <v>1.6</v>
      </c>
      <c r="M42" s="6">
        <v>-1.4</v>
      </c>
      <c r="N42" s="6">
        <v>4.5999999999999996</v>
      </c>
      <c r="O42" s="6">
        <v>2</v>
      </c>
      <c r="P42" s="42">
        <v>102</v>
      </c>
      <c r="Q42" s="6">
        <v>105</v>
      </c>
      <c r="R42" s="6"/>
      <c r="S42" s="7" t="s">
        <v>785</v>
      </c>
      <c r="T42" s="7" t="s">
        <v>786</v>
      </c>
      <c r="U42" s="7" t="s">
        <v>787</v>
      </c>
      <c r="V42" s="7"/>
    </row>
    <row r="43" spans="1:22" ht="21" x14ac:dyDescent="0.5">
      <c r="A43" s="21" t="s">
        <v>3</v>
      </c>
      <c r="B43" s="38" t="s">
        <v>1023</v>
      </c>
      <c r="C43" s="50" t="s">
        <v>1024</v>
      </c>
      <c r="D43" s="33" t="s">
        <v>1025</v>
      </c>
      <c r="E43" s="52">
        <v>45</v>
      </c>
      <c r="F43" s="20" t="s">
        <v>286</v>
      </c>
      <c r="G43" s="6">
        <v>43</v>
      </c>
      <c r="H43" s="6">
        <v>25</v>
      </c>
      <c r="I43" s="6">
        <v>92</v>
      </c>
      <c r="J43" s="40">
        <v>121</v>
      </c>
      <c r="K43" s="6">
        <v>51</v>
      </c>
      <c r="L43" s="6">
        <v>1.9</v>
      </c>
      <c r="M43" s="6">
        <v>0.4</v>
      </c>
      <c r="N43" s="6">
        <v>0.8</v>
      </c>
      <c r="O43" s="6">
        <v>-0.9</v>
      </c>
      <c r="P43" s="42">
        <v>102</v>
      </c>
      <c r="Q43" s="6">
        <v>101</v>
      </c>
      <c r="R43" s="6" t="s">
        <v>416</v>
      </c>
      <c r="S43" s="7" t="s">
        <v>910</v>
      </c>
      <c r="T43" s="7" t="s">
        <v>1026</v>
      </c>
      <c r="U43" s="7" t="s">
        <v>1027</v>
      </c>
      <c r="V43" s="7"/>
    </row>
    <row r="44" spans="1:22" ht="21" x14ac:dyDescent="0.5">
      <c r="A44" s="21" t="s">
        <v>3</v>
      </c>
      <c r="B44" s="38" t="s">
        <v>891</v>
      </c>
      <c r="C44" s="50" t="s">
        <v>892</v>
      </c>
      <c r="D44" s="33" t="s">
        <v>893</v>
      </c>
      <c r="E44" s="52">
        <v>37</v>
      </c>
      <c r="F44" s="20" t="s">
        <v>286</v>
      </c>
      <c r="G44" s="6">
        <v>363</v>
      </c>
      <c r="H44" s="6">
        <v>180</v>
      </c>
      <c r="I44" s="6">
        <v>98</v>
      </c>
      <c r="J44" s="40">
        <v>120</v>
      </c>
      <c r="K44" s="6">
        <v>33</v>
      </c>
      <c r="L44" s="6">
        <v>1.3</v>
      </c>
      <c r="M44" s="6">
        <v>0.3</v>
      </c>
      <c r="N44" s="6">
        <v>2.2999999999999998</v>
      </c>
      <c r="O44" s="6">
        <v>1.4</v>
      </c>
      <c r="P44" s="42">
        <v>92</v>
      </c>
      <c r="Q44" s="6">
        <v>104</v>
      </c>
      <c r="R44" s="6" t="s">
        <v>416</v>
      </c>
      <c r="S44" s="7" t="s">
        <v>740</v>
      </c>
      <c r="T44" s="7" t="s">
        <v>741</v>
      </c>
      <c r="U44" s="7" t="s">
        <v>894</v>
      </c>
      <c r="V44" s="22"/>
    </row>
    <row r="45" spans="1:22" ht="21" x14ac:dyDescent="0.5">
      <c r="A45" s="21" t="s">
        <v>3</v>
      </c>
      <c r="B45" s="38" t="s">
        <v>985</v>
      </c>
      <c r="C45" s="50" t="s">
        <v>986</v>
      </c>
      <c r="D45" s="33" t="s">
        <v>987</v>
      </c>
      <c r="E45" s="52">
        <v>37</v>
      </c>
      <c r="F45" s="20" t="s">
        <v>286</v>
      </c>
      <c r="G45" s="6">
        <v>31</v>
      </c>
      <c r="H45" s="6">
        <v>25</v>
      </c>
      <c r="I45" s="6">
        <v>86</v>
      </c>
      <c r="J45" s="40">
        <v>120</v>
      </c>
      <c r="K45" s="6">
        <v>53</v>
      </c>
      <c r="L45" s="6">
        <v>1.3</v>
      </c>
      <c r="M45" s="6">
        <v>-0.3</v>
      </c>
      <c r="N45" s="6">
        <v>3.5</v>
      </c>
      <c r="O45" s="6">
        <v>1.5</v>
      </c>
      <c r="P45" s="42">
        <v>94</v>
      </c>
      <c r="Q45" s="6">
        <v>90</v>
      </c>
      <c r="R45" s="6" t="s">
        <v>416</v>
      </c>
      <c r="S45" s="7" t="s">
        <v>988</v>
      </c>
      <c r="T45" s="7" t="s">
        <v>781</v>
      </c>
      <c r="U45" s="7" t="s">
        <v>989</v>
      </c>
      <c r="V45" s="7"/>
    </row>
    <row r="46" spans="1:22" ht="21" x14ac:dyDescent="0.5">
      <c r="A46" s="21" t="s">
        <v>3</v>
      </c>
      <c r="B46" s="38" t="s">
        <v>1013</v>
      </c>
      <c r="C46" s="50" t="s">
        <v>1014</v>
      </c>
      <c r="D46" s="33" t="s">
        <v>1015</v>
      </c>
      <c r="E46" s="52">
        <v>37</v>
      </c>
      <c r="F46" s="20" t="s">
        <v>286</v>
      </c>
      <c r="G46" s="6">
        <v>71</v>
      </c>
      <c r="H46" s="6">
        <v>45</v>
      </c>
      <c r="I46" s="6">
        <v>93</v>
      </c>
      <c r="J46" s="40">
        <v>120</v>
      </c>
      <c r="K46" s="6">
        <v>70</v>
      </c>
      <c r="L46" s="6">
        <v>1.7</v>
      </c>
      <c r="M46" s="6">
        <v>-0.4</v>
      </c>
      <c r="N46" s="6">
        <v>2.5</v>
      </c>
      <c r="O46" s="6">
        <v>-0.2</v>
      </c>
      <c r="P46" s="42">
        <v>89</v>
      </c>
      <c r="Q46" s="6">
        <v>90</v>
      </c>
      <c r="R46" s="6" t="s">
        <v>416</v>
      </c>
      <c r="S46" s="7" t="s">
        <v>791</v>
      </c>
      <c r="T46" s="7" t="s">
        <v>786</v>
      </c>
      <c r="U46" s="7" t="s">
        <v>1016</v>
      </c>
      <c r="V46" s="7"/>
    </row>
    <row r="47" spans="1:22" ht="21" x14ac:dyDescent="0.5">
      <c r="A47" s="21" t="s">
        <v>283</v>
      </c>
      <c r="B47" s="38" t="s">
        <v>826</v>
      </c>
      <c r="C47" s="50" t="s">
        <v>827</v>
      </c>
      <c r="D47" s="33" t="s">
        <v>828</v>
      </c>
      <c r="E47" s="52">
        <v>45</v>
      </c>
      <c r="F47" s="20" t="s">
        <v>378</v>
      </c>
      <c r="G47" s="6">
        <v>12</v>
      </c>
      <c r="H47" s="6">
        <v>6</v>
      </c>
      <c r="I47" s="6">
        <v>88</v>
      </c>
      <c r="J47" s="40">
        <v>120</v>
      </c>
      <c r="K47" s="6">
        <v>70</v>
      </c>
      <c r="L47" s="6">
        <v>1.8</v>
      </c>
      <c r="M47" s="6">
        <v>-0.2</v>
      </c>
      <c r="N47" s="6">
        <v>1.7</v>
      </c>
      <c r="O47" s="6">
        <v>-0.7</v>
      </c>
      <c r="P47" s="42">
        <v>118</v>
      </c>
      <c r="Q47" s="6">
        <v>106</v>
      </c>
      <c r="R47" s="6"/>
      <c r="S47" s="7" t="s">
        <v>829</v>
      </c>
      <c r="T47" s="7" t="s">
        <v>830</v>
      </c>
      <c r="U47" s="7" t="s">
        <v>831</v>
      </c>
      <c r="V47" s="7"/>
    </row>
    <row r="48" spans="1:22" ht="21" x14ac:dyDescent="0.5">
      <c r="A48" s="21" t="s">
        <v>670</v>
      </c>
      <c r="B48" s="38" t="s">
        <v>1156</v>
      </c>
      <c r="C48" s="50" t="s">
        <v>1157</v>
      </c>
      <c r="D48" s="33" t="s">
        <v>1158</v>
      </c>
      <c r="E48" s="52">
        <v>37</v>
      </c>
      <c r="F48" s="20" t="s">
        <v>286</v>
      </c>
      <c r="G48" s="6">
        <v>731</v>
      </c>
      <c r="H48" s="6">
        <v>214</v>
      </c>
      <c r="I48" s="6">
        <v>99</v>
      </c>
      <c r="J48" s="40">
        <v>119</v>
      </c>
      <c r="K48" s="6">
        <v>-6</v>
      </c>
      <c r="L48" s="6">
        <v>1.2</v>
      </c>
      <c r="M48" s="6">
        <v>1.5</v>
      </c>
      <c r="N48" s="6">
        <v>0.4</v>
      </c>
      <c r="O48" s="6">
        <v>0.6</v>
      </c>
      <c r="P48" s="42">
        <v>104</v>
      </c>
      <c r="Q48" s="6">
        <v>101</v>
      </c>
      <c r="R48" s="6" t="s">
        <v>287</v>
      </c>
      <c r="S48" s="7" t="s">
        <v>850</v>
      </c>
      <c r="T48" s="7" t="s">
        <v>851</v>
      </c>
      <c r="U48" s="7" t="s">
        <v>1159</v>
      </c>
      <c r="V48" s="7"/>
    </row>
    <row r="49" spans="1:22" ht="21" x14ac:dyDescent="0.5">
      <c r="A49" s="21" t="s">
        <v>3</v>
      </c>
      <c r="B49" s="38" t="s">
        <v>990</v>
      </c>
      <c r="C49" s="50" t="s">
        <v>991</v>
      </c>
      <c r="D49" s="33" t="s">
        <v>992</v>
      </c>
      <c r="E49" s="52">
        <v>37</v>
      </c>
      <c r="F49" s="20" t="s">
        <v>286</v>
      </c>
      <c r="G49" s="6">
        <v>145</v>
      </c>
      <c r="H49" s="6">
        <v>78</v>
      </c>
      <c r="I49" s="6">
        <v>96</v>
      </c>
      <c r="J49" s="40">
        <v>119</v>
      </c>
      <c r="K49" s="6">
        <v>80</v>
      </c>
      <c r="L49" s="6">
        <v>1.6</v>
      </c>
      <c r="M49" s="6">
        <v>-0.9</v>
      </c>
      <c r="N49" s="6">
        <v>3.3</v>
      </c>
      <c r="O49" s="6">
        <v>0</v>
      </c>
      <c r="P49" s="42">
        <v>98</v>
      </c>
      <c r="Q49" s="6">
        <v>104</v>
      </c>
      <c r="R49" s="6" t="s">
        <v>416</v>
      </c>
      <c r="S49" s="7" t="s">
        <v>937</v>
      </c>
      <c r="T49" s="7" t="s">
        <v>758</v>
      </c>
      <c r="U49" s="7" t="s">
        <v>993</v>
      </c>
      <c r="V49" s="7"/>
    </row>
    <row r="50" spans="1:22" ht="21" x14ac:dyDescent="0.5">
      <c r="A50" s="21" t="s">
        <v>670</v>
      </c>
      <c r="B50" s="38" t="s">
        <v>1192</v>
      </c>
      <c r="C50" s="50" t="s">
        <v>1193</v>
      </c>
      <c r="D50" s="33" t="s">
        <v>1194</v>
      </c>
      <c r="E50" s="52">
        <v>37</v>
      </c>
      <c r="F50" s="20" t="s">
        <v>286</v>
      </c>
      <c r="G50" s="6">
        <v>100</v>
      </c>
      <c r="H50" s="6">
        <v>68</v>
      </c>
      <c r="I50" s="6">
        <v>96</v>
      </c>
      <c r="J50" s="40">
        <v>119</v>
      </c>
      <c r="K50" s="6">
        <v>-7</v>
      </c>
      <c r="L50" s="6">
        <v>0.9</v>
      </c>
      <c r="M50" s="6">
        <v>1.3</v>
      </c>
      <c r="N50" s="6">
        <v>1.6</v>
      </c>
      <c r="O50" s="6">
        <v>2.1</v>
      </c>
      <c r="P50" s="42">
        <v>109</v>
      </c>
      <c r="Q50" s="6">
        <v>107</v>
      </c>
      <c r="R50" s="6" t="s">
        <v>287</v>
      </c>
      <c r="S50" s="7" t="s">
        <v>1058</v>
      </c>
      <c r="T50" s="7" t="s">
        <v>1195</v>
      </c>
      <c r="U50" s="7" t="s">
        <v>830</v>
      </c>
      <c r="V50" s="7"/>
    </row>
    <row r="51" spans="1:22" ht="21" x14ac:dyDescent="0.5">
      <c r="A51" s="21" t="s">
        <v>3</v>
      </c>
      <c r="B51" s="38" t="s">
        <v>907</v>
      </c>
      <c r="C51" s="50" t="s">
        <v>908</v>
      </c>
      <c r="D51" s="33" t="s">
        <v>909</v>
      </c>
      <c r="E51" s="52">
        <v>37</v>
      </c>
      <c r="F51" s="20" t="s">
        <v>286</v>
      </c>
      <c r="G51" s="6">
        <v>335</v>
      </c>
      <c r="H51" s="6">
        <v>154</v>
      </c>
      <c r="I51" s="6">
        <v>98</v>
      </c>
      <c r="J51" s="40">
        <v>118</v>
      </c>
      <c r="K51" s="6">
        <v>38</v>
      </c>
      <c r="L51" s="6">
        <v>1.3</v>
      </c>
      <c r="M51" s="6">
        <v>0.2</v>
      </c>
      <c r="N51" s="6">
        <v>1.5</v>
      </c>
      <c r="O51" s="6">
        <v>0.4</v>
      </c>
      <c r="P51" s="42">
        <v>95</v>
      </c>
      <c r="Q51" s="6">
        <v>94</v>
      </c>
      <c r="R51" s="6" t="s">
        <v>416</v>
      </c>
      <c r="S51" s="7" t="s">
        <v>910</v>
      </c>
      <c r="T51" s="7" t="s">
        <v>911</v>
      </c>
      <c r="U51" s="7" t="s">
        <v>912</v>
      </c>
      <c r="V51" s="7"/>
    </row>
    <row r="52" spans="1:22" ht="21" x14ac:dyDescent="0.5">
      <c r="A52" s="21" t="s">
        <v>3</v>
      </c>
      <c r="B52" s="38" t="s">
        <v>973</v>
      </c>
      <c r="C52" s="50" t="s">
        <v>974</v>
      </c>
      <c r="D52" s="33" t="s">
        <v>975</v>
      </c>
      <c r="E52" s="52">
        <v>37</v>
      </c>
      <c r="F52" s="20" t="s">
        <v>286</v>
      </c>
      <c r="G52" s="6">
        <v>100</v>
      </c>
      <c r="H52" s="6">
        <v>67</v>
      </c>
      <c r="I52" s="6">
        <v>94</v>
      </c>
      <c r="J52" s="40">
        <v>118</v>
      </c>
      <c r="K52" s="6">
        <v>55</v>
      </c>
      <c r="L52" s="6">
        <v>1.3</v>
      </c>
      <c r="M52" s="6">
        <v>-0.4</v>
      </c>
      <c r="N52" s="6">
        <v>2.6</v>
      </c>
      <c r="O52" s="6">
        <v>0.7</v>
      </c>
      <c r="P52" s="42">
        <v>99</v>
      </c>
      <c r="Q52" s="6">
        <v>111</v>
      </c>
      <c r="R52" s="6" t="s">
        <v>416</v>
      </c>
      <c r="S52" s="7" t="s">
        <v>775</v>
      </c>
      <c r="T52" s="7" t="s">
        <v>776</v>
      </c>
      <c r="U52" s="7" t="s">
        <v>976</v>
      </c>
      <c r="V52" s="7"/>
    </row>
    <row r="53" spans="1:22" ht="21" x14ac:dyDescent="0.5">
      <c r="A53" s="21" t="s">
        <v>283</v>
      </c>
      <c r="B53" s="38" t="s">
        <v>832</v>
      </c>
      <c r="C53" s="50" t="s">
        <v>833</v>
      </c>
      <c r="D53" s="33" t="s">
        <v>834</v>
      </c>
      <c r="E53" s="52">
        <v>45</v>
      </c>
      <c r="F53" s="20" t="s">
        <v>378</v>
      </c>
      <c r="G53" s="6">
        <v>19</v>
      </c>
      <c r="H53" s="6">
        <v>13</v>
      </c>
      <c r="I53" s="6">
        <v>83</v>
      </c>
      <c r="J53" s="40">
        <v>118</v>
      </c>
      <c r="K53" s="6">
        <v>22</v>
      </c>
      <c r="L53" s="6">
        <v>0.9</v>
      </c>
      <c r="M53" s="6">
        <v>0.2</v>
      </c>
      <c r="N53" s="6">
        <v>3</v>
      </c>
      <c r="O53" s="6">
        <v>2</v>
      </c>
      <c r="P53" s="42">
        <v>106</v>
      </c>
      <c r="Q53" s="6">
        <v>101</v>
      </c>
      <c r="R53" s="6"/>
      <c r="S53" s="7" t="s">
        <v>835</v>
      </c>
      <c r="T53" s="7" t="s">
        <v>836</v>
      </c>
      <c r="U53" s="7" t="s">
        <v>797</v>
      </c>
      <c r="V53" s="7"/>
    </row>
    <row r="54" spans="1:22" ht="21" x14ac:dyDescent="0.5">
      <c r="A54" s="21" t="s">
        <v>670</v>
      </c>
      <c r="B54" s="38" t="s">
        <v>1151</v>
      </c>
      <c r="C54" s="50" t="s">
        <v>1152</v>
      </c>
      <c r="D54" s="33" t="s">
        <v>1153</v>
      </c>
      <c r="E54" s="52">
        <v>37</v>
      </c>
      <c r="F54" s="20" t="s">
        <v>286</v>
      </c>
      <c r="G54" s="6">
        <v>462</v>
      </c>
      <c r="H54" s="6">
        <v>185</v>
      </c>
      <c r="I54" s="6">
        <v>99</v>
      </c>
      <c r="J54" s="40">
        <v>117</v>
      </c>
      <c r="K54" s="6">
        <v>-16</v>
      </c>
      <c r="L54" s="6">
        <v>0.7</v>
      </c>
      <c r="M54" s="6">
        <v>1.4</v>
      </c>
      <c r="N54" s="6">
        <v>1.1000000000000001</v>
      </c>
      <c r="O54" s="6">
        <v>2</v>
      </c>
      <c r="P54" s="42">
        <v>103</v>
      </c>
      <c r="Q54" s="6">
        <v>94</v>
      </c>
      <c r="R54" s="6" t="s">
        <v>287</v>
      </c>
      <c r="S54" s="7" t="s">
        <v>1154</v>
      </c>
      <c r="T54" s="7" t="s">
        <v>1155</v>
      </c>
      <c r="U54" s="7" t="s">
        <v>1088</v>
      </c>
      <c r="V54" s="7"/>
    </row>
    <row r="55" spans="1:22" ht="21" x14ac:dyDescent="0.5">
      <c r="A55" s="21" t="s">
        <v>283</v>
      </c>
      <c r="B55" s="38" t="s">
        <v>748</v>
      </c>
      <c r="C55" s="50" t="s">
        <v>749</v>
      </c>
      <c r="D55" s="33" t="s">
        <v>750</v>
      </c>
      <c r="E55" s="52">
        <v>37</v>
      </c>
      <c r="F55" s="20" t="s">
        <v>286</v>
      </c>
      <c r="G55" s="6">
        <v>230</v>
      </c>
      <c r="H55" s="6">
        <v>127</v>
      </c>
      <c r="I55" s="6">
        <v>97</v>
      </c>
      <c r="J55" s="40">
        <v>116</v>
      </c>
      <c r="K55" s="6">
        <v>66</v>
      </c>
      <c r="L55" s="6">
        <v>1.4</v>
      </c>
      <c r="M55" s="6">
        <v>-0.5</v>
      </c>
      <c r="N55" s="6">
        <v>1.9</v>
      </c>
      <c r="O55" s="6">
        <v>-0.4</v>
      </c>
      <c r="P55" s="42">
        <v>92</v>
      </c>
      <c r="Q55" s="6">
        <v>114</v>
      </c>
      <c r="R55" s="6" t="s">
        <v>416</v>
      </c>
      <c r="S55" s="7" t="s">
        <v>751</v>
      </c>
      <c r="T55" s="7" t="s">
        <v>752</v>
      </c>
      <c r="U55" s="7" t="s">
        <v>753</v>
      </c>
      <c r="V55" s="7"/>
    </row>
    <row r="56" spans="1:22" ht="21" x14ac:dyDescent="0.5">
      <c r="A56" s="21" t="s">
        <v>3</v>
      </c>
      <c r="B56" s="38" t="s">
        <v>1049</v>
      </c>
      <c r="C56" s="50" t="s">
        <v>1050</v>
      </c>
      <c r="D56" s="33" t="s">
        <v>1051</v>
      </c>
      <c r="E56" s="52">
        <v>37</v>
      </c>
      <c r="F56" s="20" t="s">
        <v>286</v>
      </c>
      <c r="G56" s="6">
        <v>48</v>
      </c>
      <c r="H56" s="6">
        <v>33</v>
      </c>
      <c r="I56" s="6">
        <v>90</v>
      </c>
      <c r="J56" s="40">
        <v>116</v>
      </c>
      <c r="K56" s="6">
        <v>133</v>
      </c>
      <c r="L56" s="6">
        <v>2.2999999999999998</v>
      </c>
      <c r="M56" s="6">
        <v>-1.7</v>
      </c>
      <c r="N56" s="6">
        <v>1.7</v>
      </c>
      <c r="O56" s="6">
        <v>-3.4</v>
      </c>
      <c r="P56" s="42">
        <v>95</v>
      </c>
      <c r="Q56" s="6">
        <v>108</v>
      </c>
      <c r="R56" s="6"/>
      <c r="S56" s="7" t="s">
        <v>1052</v>
      </c>
      <c r="T56" s="7" t="s">
        <v>1053</v>
      </c>
      <c r="U56" s="7" t="s">
        <v>980</v>
      </c>
      <c r="V56" s="7"/>
    </row>
    <row r="57" spans="1:22" ht="21" x14ac:dyDescent="0.5">
      <c r="A57" s="21" t="s">
        <v>283</v>
      </c>
      <c r="B57" s="38" t="s">
        <v>805</v>
      </c>
      <c r="C57" s="50" t="s">
        <v>806</v>
      </c>
      <c r="D57" s="33" t="s">
        <v>807</v>
      </c>
      <c r="E57" s="52">
        <v>45</v>
      </c>
      <c r="F57" s="20" t="s">
        <v>378</v>
      </c>
      <c r="G57" s="6">
        <v>5</v>
      </c>
      <c r="H57" s="6">
        <v>4</v>
      </c>
      <c r="I57" s="6">
        <v>82</v>
      </c>
      <c r="J57" s="40">
        <v>116</v>
      </c>
      <c r="K57" s="6">
        <v>1</v>
      </c>
      <c r="L57" s="6">
        <v>0.7</v>
      </c>
      <c r="M57" s="6">
        <v>0.9</v>
      </c>
      <c r="N57" s="6">
        <v>1.9</v>
      </c>
      <c r="O57" s="6">
        <v>2</v>
      </c>
      <c r="P57" s="42">
        <v>118</v>
      </c>
      <c r="Q57" s="6">
        <v>103</v>
      </c>
      <c r="R57" s="6"/>
      <c r="S57" s="7" t="s">
        <v>808</v>
      </c>
      <c r="T57" s="7" t="s">
        <v>809</v>
      </c>
      <c r="U57" s="7" t="s">
        <v>810</v>
      </c>
      <c r="V57" s="7"/>
    </row>
    <row r="58" spans="1:22" ht="21" x14ac:dyDescent="0.5">
      <c r="A58" s="21" t="s">
        <v>670</v>
      </c>
      <c r="B58" s="38" t="s">
        <v>1142</v>
      </c>
      <c r="C58" s="50" t="s">
        <v>1143</v>
      </c>
      <c r="D58" s="33" t="s">
        <v>1144</v>
      </c>
      <c r="E58" s="52">
        <v>28</v>
      </c>
      <c r="F58" s="20" t="s">
        <v>286</v>
      </c>
      <c r="G58" s="6">
        <v>324</v>
      </c>
      <c r="H58" s="6">
        <v>153</v>
      </c>
      <c r="I58" s="6">
        <v>98</v>
      </c>
      <c r="J58" s="40">
        <v>115</v>
      </c>
      <c r="K58" s="6">
        <v>-5</v>
      </c>
      <c r="L58" s="6">
        <v>0.8</v>
      </c>
      <c r="M58" s="6">
        <v>1.1000000000000001</v>
      </c>
      <c r="N58" s="6">
        <v>0.6</v>
      </c>
      <c r="O58" s="6">
        <v>1</v>
      </c>
      <c r="P58" s="42">
        <v>99</v>
      </c>
      <c r="Q58" s="6">
        <v>108</v>
      </c>
      <c r="R58" s="6" t="s">
        <v>416</v>
      </c>
      <c r="S58" s="7" t="s">
        <v>889</v>
      </c>
      <c r="T58" s="7" t="s">
        <v>758</v>
      </c>
      <c r="U58" s="7" t="s">
        <v>1145</v>
      </c>
      <c r="V58" s="7"/>
    </row>
    <row r="59" spans="1:22" ht="21" x14ac:dyDescent="0.5">
      <c r="A59" s="21" t="s">
        <v>283</v>
      </c>
      <c r="B59" s="38" t="s">
        <v>772</v>
      </c>
      <c r="C59" s="50" t="s">
        <v>773</v>
      </c>
      <c r="D59" s="33" t="s">
        <v>774</v>
      </c>
      <c r="E59" s="52">
        <v>28</v>
      </c>
      <c r="F59" s="20" t="s">
        <v>286</v>
      </c>
      <c r="G59" s="6">
        <v>159</v>
      </c>
      <c r="H59" s="6">
        <v>86</v>
      </c>
      <c r="I59" s="6">
        <v>96</v>
      </c>
      <c r="J59" s="40">
        <v>115</v>
      </c>
      <c r="K59" s="6">
        <v>14</v>
      </c>
      <c r="L59" s="6">
        <v>0.2</v>
      </c>
      <c r="M59" s="6">
        <v>-0.4</v>
      </c>
      <c r="N59" s="6">
        <v>5</v>
      </c>
      <c r="O59" s="6">
        <v>5.2</v>
      </c>
      <c r="P59" s="42">
        <v>101</v>
      </c>
      <c r="Q59" s="6">
        <v>118</v>
      </c>
      <c r="R59" s="6" t="s">
        <v>287</v>
      </c>
      <c r="S59" s="7" t="s">
        <v>775</v>
      </c>
      <c r="T59" s="7" t="s">
        <v>776</v>
      </c>
      <c r="U59" s="7" t="s">
        <v>777</v>
      </c>
      <c r="V59" s="7"/>
    </row>
    <row r="60" spans="1:22" ht="21" x14ac:dyDescent="0.5">
      <c r="A60" s="21" t="s">
        <v>670</v>
      </c>
      <c r="B60" s="38" t="s">
        <v>1183</v>
      </c>
      <c r="C60" s="50" t="s">
        <v>1184</v>
      </c>
      <c r="D60" s="33" t="s">
        <v>1185</v>
      </c>
      <c r="E60" s="52">
        <v>28</v>
      </c>
      <c r="F60" s="20" t="s">
        <v>286</v>
      </c>
      <c r="G60" s="6">
        <v>43</v>
      </c>
      <c r="H60" s="6">
        <v>31</v>
      </c>
      <c r="I60" s="6">
        <v>89</v>
      </c>
      <c r="J60" s="40">
        <v>115</v>
      </c>
      <c r="K60" s="6">
        <v>0</v>
      </c>
      <c r="L60" s="6">
        <v>0.5</v>
      </c>
      <c r="M60" s="6">
        <v>0.6</v>
      </c>
      <c r="N60" s="6">
        <v>2.5</v>
      </c>
      <c r="O60" s="6">
        <v>3</v>
      </c>
      <c r="P60" s="42">
        <v>104</v>
      </c>
      <c r="Q60" s="6">
        <v>97</v>
      </c>
      <c r="R60" s="6" t="s">
        <v>416</v>
      </c>
      <c r="S60" s="7" t="s">
        <v>1186</v>
      </c>
      <c r="T60" s="7" t="s">
        <v>1187</v>
      </c>
      <c r="U60" s="7" t="s">
        <v>1188</v>
      </c>
      <c r="V60" s="22"/>
    </row>
    <row r="61" spans="1:22" ht="21" x14ac:dyDescent="0.5">
      <c r="A61" s="21" t="s">
        <v>3</v>
      </c>
      <c r="B61" s="38" t="s">
        <v>901</v>
      </c>
      <c r="C61" s="50" t="s">
        <v>902</v>
      </c>
      <c r="D61" s="33" t="s">
        <v>903</v>
      </c>
      <c r="E61" s="52">
        <v>28</v>
      </c>
      <c r="F61" s="20" t="s">
        <v>286</v>
      </c>
      <c r="G61" s="6">
        <v>299</v>
      </c>
      <c r="H61" s="6">
        <v>129</v>
      </c>
      <c r="I61" s="6">
        <v>98</v>
      </c>
      <c r="J61" s="40">
        <v>114</v>
      </c>
      <c r="K61" s="6">
        <v>54</v>
      </c>
      <c r="L61" s="6">
        <v>1</v>
      </c>
      <c r="M61" s="6">
        <v>-0.7</v>
      </c>
      <c r="N61" s="6">
        <v>2.7</v>
      </c>
      <c r="O61" s="6">
        <v>0.9</v>
      </c>
      <c r="P61" s="42">
        <v>103</v>
      </c>
      <c r="Q61" s="6">
        <v>102</v>
      </c>
      <c r="R61" s="6"/>
      <c r="S61" s="7" t="s">
        <v>904</v>
      </c>
      <c r="T61" s="7" t="s">
        <v>905</v>
      </c>
      <c r="U61" s="7" t="s">
        <v>906</v>
      </c>
      <c r="V61" s="7"/>
    </row>
    <row r="62" spans="1:22" ht="21" x14ac:dyDescent="0.5">
      <c r="A62" s="21" t="s">
        <v>600</v>
      </c>
      <c r="B62" s="38" t="s">
        <v>1092</v>
      </c>
      <c r="C62" s="50" t="s">
        <v>1093</v>
      </c>
      <c r="D62" s="33" t="s">
        <v>1094</v>
      </c>
      <c r="E62" s="52">
        <v>28</v>
      </c>
      <c r="F62" s="20" t="s">
        <v>286</v>
      </c>
      <c r="G62" s="6">
        <v>138</v>
      </c>
      <c r="H62" s="6">
        <v>87</v>
      </c>
      <c r="I62" s="6">
        <v>95</v>
      </c>
      <c r="J62" s="40">
        <v>114</v>
      </c>
      <c r="K62" s="6">
        <v>60</v>
      </c>
      <c r="L62" s="6">
        <v>1.5</v>
      </c>
      <c r="M62" s="6">
        <v>-0.3</v>
      </c>
      <c r="N62" s="6">
        <v>1</v>
      </c>
      <c r="O62" s="6">
        <v>-1.4</v>
      </c>
      <c r="P62" s="42">
        <v>107</v>
      </c>
      <c r="Q62" s="6">
        <v>96</v>
      </c>
      <c r="R62" s="6"/>
      <c r="S62" s="7" t="s">
        <v>947</v>
      </c>
      <c r="T62" s="7" t="s">
        <v>948</v>
      </c>
      <c r="U62" s="7" t="s">
        <v>1095</v>
      </c>
      <c r="V62" s="7"/>
    </row>
    <row r="63" spans="1:22" ht="21" x14ac:dyDescent="0.5">
      <c r="A63" s="21" t="s">
        <v>3</v>
      </c>
      <c r="B63" s="38" t="s">
        <v>1045</v>
      </c>
      <c r="C63" s="50" t="s">
        <v>1046</v>
      </c>
      <c r="D63" s="33" t="s">
        <v>1047</v>
      </c>
      <c r="E63" s="52">
        <v>28</v>
      </c>
      <c r="F63" s="20" t="s">
        <v>286</v>
      </c>
      <c r="G63" s="6">
        <v>109</v>
      </c>
      <c r="H63" s="6">
        <v>63</v>
      </c>
      <c r="I63" s="6">
        <v>94</v>
      </c>
      <c r="J63" s="40">
        <v>114</v>
      </c>
      <c r="K63" s="6">
        <v>48</v>
      </c>
      <c r="L63" s="6">
        <v>1.6</v>
      </c>
      <c r="M63" s="6">
        <v>0</v>
      </c>
      <c r="N63" s="6">
        <v>0.3</v>
      </c>
      <c r="O63" s="6">
        <v>-2</v>
      </c>
      <c r="P63" s="42">
        <v>92</v>
      </c>
      <c r="Q63" s="6">
        <v>107</v>
      </c>
      <c r="R63" s="6"/>
      <c r="S63" s="7" t="s">
        <v>757</v>
      </c>
      <c r="T63" s="7" t="s">
        <v>1031</v>
      </c>
      <c r="U63" s="7" t="s">
        <v>1048</v>
      </c>
      <c r="V63" s="7"/>
    </row>
    <row r="64" spans="1:22" ht="21" x14ac:dyDescent="0.5">
      <c r="A64" s="21" t="s">
        <v>3</v>
      </c>
      <c r="B64" s="38" t="s">
        <v>886</v>
      </c>
      <c r="C64" s="50" t="s">
        <v>887</v>
      </c>
      <c r="D64" s="33" t="s">
        <v>888</v>
      </c>
      <c r="E64" s="52">
        <v>28</v>
      </c>
      <c r="F64" s="20" t="s">
        <v>286</v>
      </c>
      <c r="G64" s="6">
        <v>100</v>
      </c>
      <c r="H64" s="6">
        <v>61</v>
      </c>
      <c r="I64" s="6">
        <v>94</v>
      </c>
      <c r="J64" s="40">
        <v>113</v>
      </c>
      <c r="K64" s="6">
        <v>146</v>
      </c>
      <c r="L64" s="6">
        <v>1.7</v>
      </c>
      <c r="M64" s="6">
        <v>-2.8</v>
      </c>
      <c r="N64" s="6">
        <v>4.0999999999999996</v>
      </c>
      <c r="O64" s="6">
        <v>-1</v>
      </c>
      <c r="P64" s="42">
        <v>86</v>
      </c>
      <c r="Q64" s="6">
        <v>106</v>
      </c>
      <c r="R64" s="6"/>
      <c r="S64" s="7" t="s">
        <v>889</v>
      </c>
      <c r="T64" s="7" t="s">
        <v>758</v>
      </c>
      <c r="U64" s="7" t="s">
        <v>890</v>
      </c>
      <c r="V64" s="22"/>
    </row>
    <row r="65" spans="1:22" ht="21" x14ac:dyDescent="0.5">
      <c r="A65" s="21" t="s">
        <v>3</v>
      </c>
      <c r="B65" s="38" t="s">
        <v>930</v>
      </c>
      <c r="C65" s="50" t="s">
        <v>931</v>
      </c>
      <c r="D65" s="33" t="s">
        <v>932</v>
      </c>
      <c r="E65" s="52">
        <v>28</v>
      </c>
      <c r="F65" s="20" t="s">
        <v>286</v>
      </c>
      <c r="G65" s="6">
        <v>61</v>
      </c>
      <c r="H65" s="6">
        <v>38</v>
      </c>
      <c r="I65" s="6">
        <v>91</v>
      </c>
      <c r="J65" s="40">
        <v>113</v>
      </c>
      <c r="K65" s="6">
        <v>43</v>
      </c>
      <c r="L65" s="6">
        <v>1.2</v>
      </c>
      <c r="M65" s="6">
        <v>-0.2</v>
      </c>
      <c r="N65" s="6">
        <v>1.1000000000000001</v>
      </c>
      <c r="O65" s="6">
        <v>-0.4</v>
      </c>
      <c r="P65" s="42">
        <v>100</v>
      </c>
      <c r="Q65" s="6">
        <v>106</v>
      </c>
      <c r="R65" s="6" t="s">
        <v>416</v>
      </c>
      <c r="S65" s="7" t="s">
        <v>757</v>
      </c>
      <c r="T65" s="7" t="s">
        <v>758</v>
      </c>
      <c r="U65" s="7" t="s">
        <v>933</v>
      </c>
      <c r="V65" s="7"/>
    </row>
    <row r="66" spans="1:22" ht="21" x14ac:dyDescent="0.5">
      <c r="A66" s="21" t="s">
        <v>283</v>
      </c>
      <c r="B66" s="38" t="s">
        <v>760</v>
      </c>
      <c r="C66" s="50" t="s">
        <v>761</v>
      </c>
      <c r="D66" s="33" t="s">
        <v>762</v>
      </c>
      <c r="E66" s="52">
        <v>28</v>
      </c>
      <c r="F66" s="20" t="s">
        <v>286</v>
      </c>
      <c r="G66" s="6">
        <v>111</v>
      </c>
      <c r="H66" s="6">
        <v>67</v>
      </c>
      <c r="I66" s="6">
        <v>94</v>
      </c>
      <c r="J66" s="40">
        <v>113</v>
      </c>
      <c r="K66" s="6">
        <v>12</v>
      </c>
      <c r="L66" s="6">
        <v>0.4</v>
      </c>
      <c r="M66" s="6">
        <v>-0.1</v>
      </c>
      <c r="N66" s="6">
        <v>3.1</v>
      </c>
      <c r="O66" s="6">
        <v>3.4</v>
      </c>
      <c r="P66" s="42">
        <v>102</v>
      </c>
      <c r="Q66" s="6">
        <v>106</v>
      </c>
      <c r="R66" s="6" t="s">
        <v>416</v>
      </c>
      <c r="S66" s="7" t="s">
        <v>763</v>
      </c>
      <c r="T66" s="7" t="s">
        <v>764</v>
      </c>
      <c r="U66" s="7" t="s">
        <v>765</v>
      </c>
      <c r="V66" s="7"/>
    </row>
    <row r="67" spans="1:22" ht="21" x14ac:dyDescent="0.5">
      <c r="A67" s="21" t="s">
        <v>670</v>
      </c>
      <c r="B67" s="38" t="s">
        <v>1160</v>
      </c>
      <c r="C67" s="50" t="s">
        <v>1161</v>
      </c>
      <c r="D67" s="33" t="s">
        <v>1162</v>
      </c>
      <c r="E67" s="52">
        <v>28</v>
      </c>
      <c r="F67" s="20" t="s">
        <v>286</v>
      </c>
      <c r="G67" s="6">
        <v>177</v>
      </c>
      <c r="H67" s="6">
        <v>107</v>
      </c>
      <c r="I67" s="6">
        <v>97</v>
      </c>
      <c r="J67" s="40">
        <v>112</v>
      </c>
      <c r="K67" s="6">
        <v>9</v>
      </c>
      <c r="L67" s="6">
        <v>0.7</v>
      </c>
      <c r="M67" s="6">
        <v>0.3</v>
      </c>
      <c r="N67" s="6">
        <v>1.2</v>
      </c>
      <c r="O67" s="6">
        <v>1</v>
      </c>
      <c r="P67" s="42">
        <v>97</v>
      </c>
      <c r="Q67" s="6">
        <v>100</v>
      </c>
      <c r="R67" s="6" t="s">
        <v>287</v>
      </c>
      <c r="S67" s="7" t="s">
        <v>1163</v>
      </c>
      <c r="T67" s="7" t="s">
        <v>747</v>
      </c>
      <c r="U67" s="7" t="s">
        <v>1164</v>
      </c>
      <c r="V67" s="7"/>
    </row>
    <row r="68" spans="1:22" ht="21" x14ac:dyDescent="0.5">
      <c r="A68" s="21" t="s">
        <v>283</v>
      </c>
      <c r="B68" s="38" t="s">
        <v>766</v>
      </c>
      <c r="C68" s="50" t="s">
        <v>767</v>
      </c>
      <c r="D68" s="33" t="s">
        <v>768</v>
      </c>
      <c r="E68" s="52">
        <v>28</v>
      </c>
      <c r="F68" s="20" t="s">
        <v>286</v>
      </c>
      <c r="G68" s="6">
        <v>244</v>
      </c>
      <c r="H68" s="6">
        <v>115</v>
      </c>
      <c r="I68" s="6">
        <v>97</v>
      </c>
      <c r="J68" s="40">
        <v>112</v>
      </c>
      <c r="K68" s="6">
        <v>59</v>
      </c>
      <c r="L68" s="6">
        <v>1.1000000000000001</v>
      </c>
      <c r="M68" s="6">
        <v>-1</v>
      </c>
      <c r="N68" s="6">
        <v>2.6</v>
      </c>
      <c r="O68" s="6">
        <v>0.3</v>
      </c>
      <c r="P68" s="42">
        <v>107</v>
      </c>
      <c r="Q68" s="6">
        <v>96</v>
      </c>
      <c r="R68" s="6" t="s">
        <v>416</v>
      </c>
      <c r="S68" s="7" t="s">
        <v>769</v>
      </c>
      <c r="T68" s="7" t="s">
        <v>770</v>
      </c>
      <c r="U68" s="7" t="s">
        <v>771</v>
      </c>
      <c r="V68" s="7"/>
    </row>
    <row r="69" spans="1:22" ht="21" x14ac:dyDescent="0.5">
      <c r="A69" s="21" t="s">
        <v>600</v>
      </c>
      <c r="B69" s="38" t="s">
        <v>1133</v>
      </c>
      <c r="C69" s="50" t="s">
        <v>1134</v>
      </c>
      <c r="D69" s="33" t="s">
        <v>1135</v>
      </c>
      <c r="E69" s="52">
        <v>28</v>
      </c>
      <c r="F69" s="20" t="s">
        <v>286</v>
      </c>
      <c r="G69" s="6">
        <v>95</v>
      </c>
      <c r="H69" s="6">
        <v>60</v>
      </c>
      <c r="I69" s="6">
        <v>93</v>
      </c>
      <c r="J69" s="40">
        <v>112</v>
      </c>
      <c r="K69" s="6">
        <v>26</v>
      </c>
      <c r="L69" s="6">
        <v>0.8</v>
      </c>
      <c r="M69" s="6">
        <v>0.2</v>
      </c>
      <c r="N69" s="6">
        <v>1.5</v>
      </c>
      <c r="O69" s="6">
        <v>0.8</v>
      </c>
      <c r="P69" s="42">
        <v>111</v>
      </c>
      <c r="Q69" s="6">
        <v>105</v>
      </c>
      <c r="R69" s="6"/>
      <c r="S69" s="7" t="s">
        <v>1136</v>
      </c>
      <c r="T69" s="7" t="s">
        <v>797</v>
      </c>
      <c r="U69" s="7" t="s">
        <v>1137</v>
      </c>
      <c r="V69" s="7"/>
    </row>
    <row r="70" spans="1:22" ht="21" x14ac:dyDescent="0.5">
      <c r="A70" s="21" t="s">
        <v>3</v>
      </c>
      <c r="B70" s="38" t="s">
        <v>872</v>
      </c>
      <c r="C70" s="51" t="s">
        <v>1218</v>
      </c>
      <c r="D70" s="33" t="s">
        <v>873</v>
      </c>
      <c r="E70" s="52">
        <v>28</v>
      </c>
      <c r="F70" s="20" t="s">
        <v>286</v>
      </c>
      <c r="G70" s="6">
        <v>577</v>
      </c>
      <c r="H70" s="6">
        <v>214</v>
      </c>
      <c r="I70" s="6">
        <v>99</v>
      </c>
      <c r="J70" s="40">
        <v>111</v>
      </c>
      <c r="K70" s="6">
        <v>24</v>
      </c>
      <c r="L70" s="6">
        <v>0.6</v>
      </c>
      <c r="M70" s="6">
        <v>-0.1</v>
      </c>
      <c r="N70" s="6">
        <v>2.2999999999999998</v>
      </c>
      <c r="O70" s="6">
        <v>1.4</v>
      </c>
      <c r="P70" s="42">
        <v>94</v>
      </c>
      <c r="Q70" s="6">
        <v>86</v>
      </c>
      <c r="R70" s="6" t="s">
        <v>416</v>
      </c>
      <c r="S70" s="7" t="s">
        <v>874</v>
      </c>
      <c r="T70" s="7" t="s">
        <v>875</v>
      </c>
      <c r="U70" s="8" t="s">
        <v>746</v>
      </c>
      <c r="V70" s="29" t="s">
        <v>291</v>
      </c>
    </row>
    <row r="71" spans="1:22" ht="21" x14ac:dyDescent="0.5">
      <c r="A71" s="21" t="s">
        <v>3</v>
      </c>
      <c r="B71" s="38" t="s">
        <v>897</v>
      </c>
      <c r="C71" s="50" t="s">
        <v>898</v>
      </c>
      <c r="D71" s="33" t="s">
        <v>899</v>
      </c>
      <c r="E71" s="52">
        <v>28</v>
      </c>
      <c r="F71" s="20" t="s">
        <v>286</v>
      </c>
      <c r="G71" s="6">
        <v>139</v>
      </c>
      <c r="H71" s="6">
        <v>79</v>
      </c>
      <c r="I71" s="6">
        <v>96</v>
      </c>
      <c r="J71" s="40">
        <v>111</v>
      </c>
      <c r="K71" s="6">
        <v>83</v>
      </c>
      <c r="L71" s="6">
        <v>1.4</v>
      </c>
      <c r="M71" s="6">
        <v>-1.4</v>
      </c>
      <c r="N71" s="6">
        <v>2.2999999999999998</v>
      </c>
      <c r="O71" s="6">
        <v>-0.9</v>
      </c>
      <c r="P71" s="42">
        <v>103</v>
      </c>
      <c r="Q71" s="6">
        <v>117</v>
      </c>
      <c r="R71" s="6" t="s">
        <v>416</v>
      </c>
      <c r="S71" s="7" t="s">
        <v>900</v>
      </c>
      <c r="T71" s="7" t="s">
        <v>746</v>
      </c>
      <c r="U71" s="7" t="s">
        <v>758</v>
      </c>
      <c r="V71" s="7"/>
    </row>
    <row r="72" spans="1:22" ht="21" x14ac:dyDescent="0.5">
      <c r="A72" s="21" t="s">
        <v>670</v>
      </c>
      <c r="B72" s="38" t="s">
        <v>1146</v>
      </c>
      <c r="C72" s="50" t="s">
        <v>1147</v>
      </c>
      <c r="D72" s="33" t="s">
        <v>1148</v>
      </c>
      <c r="E72" s="52">
        <v>28</v>
      </c>
      <c r="F72" s="20" t="s">
        <v>286</v>
      </c>
      <c r="G72" s="6">
        <v>408</v>
      </c>
      <c r="H72" s="6">
        <v>197</v>
      </c>
      <c r="I72" s="6">
        <v>98</v>
      </c>
      <c r="J72" s="40">
        <v>111</v>
      </c>
      <c r="K72" s="6">
        <v>-38</v>
      </c>
      <c r="L72" s="6">
        <v>0.3</v>
      </c>
      <c r="M72" s="6">
        <v>1.7</v>
      </c>
      <c r="N72" s="6">
        <v>-0.4</v>
      </c>
      <c r="O72" s="6">
        <v>1.1000000000000001</v>
      </c>
      <c r="P72" s="42">
        <v>100</v>
      </c>
      <c r="Q72" s="6">
        <v>98</v>
      </c>
      <c r="R72" s="6" t="s">
        <v>287</v>
      </c>
      <c r="S72" s="7" t="s">
        <v>1149</v>
      </c>
      <c r="T72" s="7" t="s">
        <v>875</v>
      </c>
      <c r="U72" s="7" t="s">
        <v>1150</v>
      </c>
      <c r="V72" s="7"/>
    </row>
    <row r="73" spans="1:22" ht="21" x14ac:dyDescent="0.5">
      <c r="A73" s="21" t="s">
        <v>600</v>
      </c>
      <c r="B73" s="38" t="s">
        <v>1081</v>
      </c>
      <c r="C73" s="50" t="s">
        <v>1082</v>
      </c>
      <c r="D73" s="33" t="s">
        <v>1083</v>
      </c>
      <c r="E73" s="52">
        <v>28</v>
      </c>
      <c r="F73" s="20" t="s">
        <v>286</v>
      </c>
      <c r="G73" s="6">
        <v>264</v>
      </c>
      <c r="H73" s="6">
        <v>131</v>
      </c>
      <c r="I73" s="6">
        <v>97</v>
      </c>
      <c r="J73" s="40">
        <v>111</v>
      </c>
      <c r="K73" s="6">
        <v>31</v>
      </c>
      <c r="L73" s="6">
        <v>1.3</v>
      </c>
      <c r="M73" s="6">
        <v>0.3</v>
      </c>
      <c r="N73" s="6">
        <v>-0.5</v>
      </c>
      <c r="O73" s="6">
        <v>-2</v>
      </c>
      <c r="P73" s="42">
        <v>109</v>
      </c>
      <c r="Q73" s="6">
        <v>107</v>
      </c>
      <c r="R73" s="6"/>
      <c r="S73" s="7" t="s">
        <v>798</v>
      </c>
      <c r="T73" s="7" t="s">
        <v>948</v>
      </c>
      <c r="U73" s="7" t="s">
        <v>1084</v>
      </c>
      <c r="V73" s="22"/>
    </row>
    <row r="74" spans="1:22" ht="21" x14ac:dyDescent="0.5">
      <c r="A74" s="21" t="s">
        <v>3</v>
      </c>
      <c r="B74" s="38" t="s">
        <v>880</v>
      </c>
      <c r="C74" s="50" t="s">
        <v>881</v>
      </c>
      <c r="D74" s="33" t="s">
        <v>882</v>
      </c>
      <c r="E74" s="52">
        <v>28</v>
      </c>
      <c r="F74" s="20" t="s">
        <v>286</v>
      </c>
      <c r="G74" s="6">
        <v>105</v>
      </c>
      <c r="H74" s="6">
        <v>60</v>
      </c>
      <c r="I74" s="6">
        <v>94</v>
      </c>
      <c r="J74" s="40">
        <v>110</v>
      </c>
      <c r="K74" s="6">
        <v>50</v>
      </c>
      <c r="L74" s="6">
        <v>1.3</v>
      </c>
      <c r="M74" s="6">
        <v>0</v>
      </c>
      <c r="N74" s="6">
        <v>-0.4</v>
      </c>
      <c r="O74" s="6">
        <v>-2.5</v>
      </c>
      <c r="P74" s="42">
        <v>87</v>
      </c>
      <c r="Q74" s="6">
        <v>105</v>
      </c>
      <c r="R74" s="6" t="s">
        <v>416</v>
      </c>
      <c r="S74" s="7" t="s">
        <v>883</v>
      </c>
      <c r="T74" s="7" t="s">
        <v>884</v>
      </c>
      <c r="U74" s="7" t="s">
        <v>885</v>
      </c>
      <c r="V74" s="22"/>
    </row>
    <row r="75" spans="1:22" ht="21" x14ac:dyDescent="0.5">
      <c r="A75" s="21" t="s">
        <v>3</v>
      </c>
      <c r="B75" s="38" t="s">
        <v>842</v>
      </c>
      <c r="C75" s="50" t="s">
        <v>843</v>
      </c>
      <c r="D75" s="33" t="s">
        <v>844</v>
      </c>
      <c r="E75" s="52">
        <v>28</v>
      </c>
      <c r="F75" s="20" t="s">
        <v>286</v>
      </c>
      <c r="G75" s="6">
        <v>449</v>
      </c>
      <c r="H75" s="6">
        <v>196</v>
      </c>
      <c r="I75" s="6">
        <v>99</v>
      </c>
      <c r="J75" s="40">
        <v>109</v>
      </c>
      <c r="K75" s="6">
        <v>29</v>
      </c>
      <c r="L75" s="6">
        <v>0.4</v>
      </c>
      <c r="M75" s="6">
        <v>-0.5</v>
      </c>
      <c r="N75" s="6">
        <v>2.5</v>
      </c>
      <c r="O75" s="6">
        <v>1.8</v>
      </c>
      <c r="P75" s="42">
        <v>93</v>
      </c>
      <c r="Q75" s="6">
        <v>104</v>
      </c>
      <c r="R75" s="6" t="s">
        <v>416</v>
      </c>
      <c r="S75" s="7" t="s">
        <v>845</v>
      </c>
      <c r="T75" s="7" t="s">
        <v>846</v>
      </c>
      <c r="U75" s="7" t="s">
        <v>847</v>
      </c>
      <c r="V75" s="7"/>
    </row>
    <row r="76" spans="1:22" ht="21" x14ac:dyDescent="0.5">
      <c r="A76" s="21" t="s">
        <v>3</v>
      </c>
      <c r="B76" s="38" t="s">
        <v>848</v>
      </c>
      <c r="C76" s="51" t="s">
        <v>1219</v>
      </c>
      <c r="D76" s="33" t="s">
        <v>849</v>
      </c>
      <c r="E76" s="52">
        <v>28</v>
      </c>
      <c r="F76" s="20" t="s">
        <v>286</v>
      </c>
      <c r="G76" s="6">
        <v>747</v>
      </c>
      <c r="H76" s="6">
        <v>260</v>
      </c>
      <c r="I76" s="6">
        <v>99</v>
      </c>
      <c r="J76" s="40">
        <v>109</v>
      </c>
      <c r="K76" s="6">
        <v>31</v>
      </c>
      <c r="L76" s="6">
        <v>0.4</v>
      </c>
      <c r="M76" s="6">
        <v>-0.7</v>
      </c>
      <c r="N76" s="6">
        <v>2.9</v>
      </c>
      <c r="O76" s="6">
        <v>2.1</v>
      </c>
      <c r="P76" s="42">
        <v>94</v>
      </c>
      <c r="Q76" s="6">
        <v>93</v>
      </c>
      <c r="R76" s="6" t="s">
        <v>416</v>
      </c>
      <c r="S76" s="7" t="s">
        <v>850</v>
      </c>
      <c r="T76" s="7" t="s">
        <v>851</v>
      </c>
      <c r="U76" s="7" t="s">
        <v>852</v>
      </c>
      <c r="V76" s="28" t="s">
        <v>291</v>
      </c>
    </row>
    <row r="77" spans="1:22" ht="21" x14ac:dyDescent="0.5">
      <c r="A77" s="21" t="s">
        <v>600</v>
      </c>
      <c r="B77" s="38" t="s">
        <v>1106</v>
      </c>
      <c r="C77" s="50" t="s">
        <v>1107</v>
      </c>
      <c r="D77" s="33" t="s">
        <v>1108</v>
      </c>
      <c r="E77" s="52">
        <v>28</v>
      </c>
      <c r="F77" s="20" t="s">
        <v>286</v>
      </c>
      <c r="G77" s="6">
        <v>75</v>
      </c>
      <c r="H77" s="6">
        <v>53</v>
      </c>
      <c r="I77" s="6">
        <v>93</v>
      </c>
      <c r="J77" s="40">
        <v>109</v>
      </c>
      <c r="K77" s="6">
        <v>28</v>
      </c>
      <c r="L77" s="6">
        <v>0.4</v>
      </c>
      <c r="M77" s="6">
        <v>-0.6</v>
      </c>
      <c r="N77" s="6">
        <v>2.7</v>
      </c>
      <c r="O77" s="6">
        <v>1.8</v>
      </c>
      <c r="P77" s="42">
        <v>115</v>
      </c>
      <c r="Q77" s="6">
        <v>118</v>
      </c>
      <c r="R77" s="6" t="s">
        <v>416</v>
      </c>
      <c r="S77" s="7" t="s">
        <v>1109</v>
      </c>
      <c r="T77" s="7" t="s">
        <v>1110</v>
      </c>
      <c r="U77" s="7" t="s">
        <v>910</v>
      </c>
      <c r="V77" s="7"/>
    </row>
    <row r="78" spans="1:22" ht="21" x14ac:dyDescent="0.5">
      <c r="A78" s="21" t="s">
        <v>600</v>
      </c>
      <c r="B78" s="38" t="s">
        <v>1119</v>
      </c>
      <c r="C78" s="50" t="s">
        <v>1120</v>
      </c>
      <c r="D78" s="33" t="s">
        <v>1121</v>
      </c>
      <c r="E78" s="52">
        <v>28</v>
      </c>
      <c r="F78" s="20" t="s">
        <v>286</v>
      </c>
      <c r="G78" s="6">
        <v>119</v>
      </c>
      <c r="H78" s="6">
        <v>63</v>
      </c>
      <c r="I78" s="6">
        <v>93</v>
      </c>
      <c r="J78" s="40">
        <v>109</v>
      </c>
      <c r="K78" s="6">
        <v>-2</v>
      </c>
      <c r="L78" s="6">
        <v>1.3</v>
      </c>
      <c r="M78" s="6">
        <v>1.6</v>
      </c>
      <c r="N78" s="6">
        <v>-3.2</v>
      </c>
      <c r="O78" s="6">
        <v>-3.6</v>
      </c>
      <c r="P78" s="42">
        <v>112</v>
      </c>
      <c r="Q78" s="6">
        <v>112</v>
      </c>
      <c r="R78" s="6" t="s">
        <v>287</v>
      </c>
      <c r="S78" s="7" t="s">
        <v>1122</v>
      </c>
      <c r="T78" s="7" t="s">
        <v>757</v>
      </c>
      <c r="U78" s="7" t="s">
        <v>775</v>
      </c>
      <c r="V78" s="7"/>
    </row>
    <row r="79" spans="1:22" ht="21" x14ac:dyDescent="0.5">
      <c r="A79" s="21" t="s">
        <v>3</v>
      </c>
      <c r="B79" s="38" t="s">
        <v>919</v>
      </c>
      <c r="C79" s="50" t="s">
        <v>920</v>
      </c>
      <c r="D79" s="33" t="s">
        <v>921</v>
      </c>
      <c r="E79" s="52">
        <v>22</v>
      </c>
      <c r="F79" s="20" t="s">
        <v>286</v>
      </c>
      <c r="G79" s="6">
        <v>85</v>
      </c>
      <c r="H79" s="6">
        <v>47</v>
      </c>
      <c r="I79" s="6">
        <v>94</v>
      </c>
      <c r="J79" s="40">
        <v>108</v>
      </c>
      <c r="K79" s="6">
        <v>10</v>
      </c>
      <c r="L79" s="6">
        <v>0.6</v>
      </c>
      <c r="M79" s="6">
        <v>0.4</v>
      </c>
      <c r="N79" s="6">
        <v>0.1</v>
      </c>
      <c r="O79" s="6">
        <v>-0.2</v>
      </c>
      <c r="P79" s="42">
        <v>94</v>
      </c>
      <c r="Q79" s="6">
        <v>93</v>
      </c>
      <c r="R79" s="6" t="s">
        <v>416</v>
      </c>
      <c r="S79" s="7" t="s">
        <v>922</v>
      </c>
      <c r="T79" s="7" t="s">
        <v>884</v>
      </c>
      <c r="U79" s="7" t="s">
        <v>923</v>
      </c>
      <c r="V79" s="7"/>
    </row>
    <row r="80" spans="1:22" ht="21" x14ac:dyDescent="0.5">
      <c r="A80" s="21" t="s">
        <v>3</v>
      </c>
      <c r="B80" s="38" t="s">
        <v>1009</v>
      </c>
      <c r="C80" s="50" t="s">
        <v>1010</v>
      </c>
      <c r="D80" s="33" t="s">
        <v>1011</v>
      </c>
      <c r="E80" s="52">
        <v>22</v>
      </c>
      <c r="F80" s="20" t="s">
        <v>286</v>
      </c>
      <c r="G80" s="6">
        <v>55</v>
      </c>
      <c r="H80" s="6">
        <v>38</v>
      </c>
      <c r="I80" s="6">
        <v>91</v>
      </c>
      <c r="J80" s="40">
        <v>108</v>
      </c>
      <c r="K80" s="6">
        <v>1</v>
      </c>
      <c r="L80" s="6">
        <v>0.8</v>
      </c>
      <c r="M80" s="6">
        <v>0.7</v>
      </c>
      <c r="N80" s="6">
        <v>-1</v>
      </c>
      <c r="O80" s="6">
        <v>-1.5</v>
      </c>
      <c r="P80" s="42">
        <v>95</v>
      </c>
      <c r="Q80" s="6">
        <v>107</v>
      </c>
      <c r="R80" s="6" t="s">
        <v>287</v>
      </c>
      <c r="S80" s="7" t="s">
        <v>791</v>
      </c>
      <c r="T80" s="7" t="s">
        <v>786</v>
      </c>
      <c r="U80" s="7" t="s">
        <v>1012</v>
      </c>
      <c r="V80" s="7"/>
    </row>
    <row r="81" spans="1:22" ht="21" x14ac:dyDescent="0.5">
      <c r="A81" s="21" t="s">
        <v>670</v>
      </c>
      <c r="B81" s="38" t="s">
        <v>1196</v>
      </c>
      <c r="C81" s="50" t="s">
        <v>1197</v>
      </c>
      <c r="D81" s="33" t="s">
        <v>1198</v>
      </c>
      <c r="E81" s="52">
        <v>22</v>
      </c>
      <c r="F81" s="20" t="s">
        <v>286</v>
      </c>
      <c r="G81" s="6">
        <v>74</v>
      </c>
      <c r="H81" s="6">
        <v>40</v>
      </c>
      <c r="I81" s="6">
        <v>91</v>
      </c>
      <c r="J81" s="40">
        <v>108</v>
      </c>
      <c r="K81" s="6">
        <v>-9</v>
      </c>
      <c r="L81" s="6">
        <v>0</v>
      </c>
      <c r="M81" s="6">
        <v>0.2</v>
      </c>
      <c r="N81" s="6">
        <v>2</v>
      </c>
      <c r="O81" s="6">
        <v>2.7</v>
      </c>
      <c r="P81" s="42">
        <v>101</v>
      </c>
      <c r="Q81" s="6">
        <v>95</v>
      </c>
      <c r="R81" s="6"/>
      <c r="S81" s="7" t="s">
        <v>757</v>
      </c>
      <c r="T81" s="7" t="s">
        <v>1031</v>
      </c>
      <c r="U81" s="7" t="s">
        <v>1199</v>
      </c>
      <c r="V81" s="7"/>
    </row>
    <row r="82" spans="1:22" ht="21" x14ac:dyDescent="0.5">
      <c r="A82" s="21" t="s">
        <v>3</v>
      </c>
      <c r="B82" s="38" t="s">
        <v>913</v>
      </c>
      <c r="C82" s="50" t="s">
        <v>914</v>
      </c>
      <c r="D82" s="33" t="s">
        <v>915</v>
      </c>
      <c r="E82" s="52">
        <v>22</v>
      </c>
      <c r="F82" s="20" t="s">
        <v>286</v>
      </c>
      <c r="G82" s="6">
        <v>66</v>
      </c>
      <c r="H82" s="6">
        <v>45</v>
      </c>
      <c r="I82" s="6">
        <v>92</v>
      </c>
      <c r="J82" s="40">
        <v>107</v>
      </c>
      <c r="K82" s="6">
        <v>11</v>
      </c>
      <c r="L82" s="6">
        <v>0.1</v>
      </c>
      <c r="M82" s="6">
        <v>-0.3</v>
      </c>
      <c r="N82" s="6">
        <v>2.5</v>
      </c>
      <c r="O82" s="6">
        <v>2.5</v>
      </c>
      <c r="P82" s="42">
        <v>97</v>
      </c>
      <c r="Q82" s="6">
        <v>113</v>
      </c>
      <c r="R82" s="6"/>
      <c r="S82" s="7" t="s">
        <v>916</v>
      </c>
      <c r="T82" s="7" t="s">
        <v>917</v>
      </c>
      <c r="U82" s="7" t="s">
        <v>918</v>
      </c>
      <c r="V82" s="7"/>
    </row>
    <row r="83" spans="1:22" ht="21" x14ac:dyDescent="0.5">
      <c r="A83" s="21" t="s">
        <v>600</v>
      </c>
      <c r="B83" s="38" t="s">
        <v>1111</v>
      </c>
      <c r="C83" s="50" t="s">
        <v>1112</v>
      </c>
      <c r="D83" s="33" t="s">
        <v>1113</v>
      </c>
      <c r="E83" s="52">
        <v>22</v>
      </c>
      <c r="F83" s="20" t="s">
        <v>286</v>
      </c>
      <c r="G83" s="6">
        <v>128</v>
      </c>
      <c r="H83" s="6">
        <v>61</v>
      </c>
      <c r="I83" s="6">
        <v>95</v>
      </c>
      <c r="J83" s="40">
        <v>107</v>
      </c>
      <c r="K83" s="6">
        <v>15</v>
      </c>
      <c r="L83" s="6">
        <v>0.5</v>
      </c>
      <c r="M83" s="6">
        <v>0</v>
      </c>
      <c r="N83" s="6">
        <v>0.8</v>
      </c>
      <c r="O83" s="6">
        <v>-0.1</v>
      </c>
      <c r="P83" s="42">
        <v>106</v>
      </c>
      <c r="Q83" s="6">
        <v>103</v>
      </c>
      <c r="R83" s="6"/>
      <c r="S83" s="7" t="s">
        <v>1114</v>
      </c>
      <c r="T83" s="7" t="s">
        <v>1115</v>
      </c>
      <c r="U83" s="8" t="s">
        <v>904</v>
      </c>
      <c r="V83" s="8"/>
    </row>
    <row r="84" spans="1:22" ht="21" x14ac:dyDescent="0.5">
      <c r="A84" s="21" t="s">
        <v>600</v>
      </c>
      <c r="B84" s="38" t="s">
        <v>1100</v>
      </c>
      <c r="C84" s="50" t="s">
        <v>1101</v>
      </c>
      <c r="D84" s="33" t="s">
        <v>1102</v>
      </c>
      <c r="E84" s="52">
        <v>22</v>
      </c>
      <c r="F84" s="20" t="s">
        <v>286</v>
      </c>
      <c r="G84" s="6">
        <v>86</v>
      </c>
      <c r="H84" s="6">
        <v>57</v>
      </c>
      <c r="I84" s="6">
        <v>93</v>
      </c>
      <c r="J84" s="40">
        <v>106</v>
      </c>
      <c r="K84" s="6">
        <v>-29</v>
      </c>
      <c r="L84" s="6">
        <v>0.4</v>
      </c>
      <c r="M84" s="6">
        <v>1.5</v>
      </c>
      <c r="N84" s="6">
        <v>-1.7</v>
      </c>
      <c r="O84" s="6">
        <v>-1</v>
      </c>
      <c r="P84" s="42">
        <v>110</v>
      </c>
      <c r="Q84" s="6">
        <v>97</v>
      </c>
      <c r="R84" s="6" t="s">
        <v>416</v>
      </c>
      <c r="S84" s="7" t="s">
        <v>1103</v>
      </c>
      <c r="T84" s="7" t="s">
        <v>1104</v>
      </c>
      <c r="U84" s="7" t="s">
        <v>1105</v>
      </c>
      <c r="V84" s="7"/>
    </row>
    <row r="85" spans="1:22" ht="21" x14ac:dyDescent="0.5">
      <c r="A85" s="21" t="s">
        <v>283</v>
      </c>
      <c r="B85" s="38" t="s">
        <v>788</v>
      </c>
      <c r="C85" s="50" t="s">
        <v>789</v>
      </c>
      <c r="D85" s="33" t="s">
        <v>790</v>
      </c>
      <c r="E85" s="52">
        <v>22</v>
      </c>
      <c r="F85" s="20" t="s">
        <v>286</v>
      </c>
      <c r="G85" s="6">
        <v>57</v>
      </c>
      <c r="H85" s="6">
        <v>37</v>
      </c>
      <c r="I85" s="6">
        <v>91</v>
      </c>
      <c r="J85" s="40">
        <v>106</v>
      </c>
      <c r="K85" s="6">
        <v>0</v>
      </c>
      <c r="L85" s="6">
        <v>0.4</v>
      </c>
      <c r="M85" s="6">
        <v>0.6</v>
      </c>
      <c r="N85" s="6">
        <v>-0.1</v>
      </c>
      <c r="O85" s="6">
        <v>-0.1</v>
      </c>
      <c r="P85" s="42">
        <v>106</v>
      </c>
      <c r="Q85" s="6">
        <v>105</v>
      </c>
      <c r="R85" s="6" t="s">
        <v>287</v>
      </c>
      <c r="S85" s="7" t="s">
        <v>791</v>
      </c>
      <c r="T85" s="7" t="s">
        <v>786</v>
      </c>
      <c r="U85" s="7" t="s">
        <v>792</v>
      </c>
      <c r="V85" s="7"/>
    </row>
    <row r="86" spans="1:22" ht="21" x14ac:dyDescent="0.5">
      <c r="A86" s="21" t="s">
        <v>3</v>
      </c>
      <c r="B86" s="38" t="s">
        <v>934</v>
      </c>
      <c r="C86" s="50" t="s">
        <v>935</v>
      </c>
      <c r="D86" s="33" t="s">
        <v>936</v>
      </c>
      <c r="E86" s="52">
        <v>22</v>
      </c>
      <c r="F86" s="20" t="s">
        <v>286</v>
      </c>
      <c r="G86" s="6">
        <v>83</v>
      </c>
      <c r="H86" s="6">
        <v>52</v>
      </c>
      <c r="I86" s="6">
        <v>93</v>
      </c>
      <c r="J86" s="40">
        <v>104</v>
      </c>
      <c r="K86" s="6">
        <v>118</v>
      </c>
      <c r="L86" s="6">
        <v>1.3</v>
      </c>
      <c r="M86" s="6">
        <v>-2.6</v>
      </c>
      <c r="N86" s="6">
        <v>2.1</v>
      </c>
      <c r="O86" s="6">
        <v>-2.2000000000000002</v>
      </c>
      <c r="P86" s="42">
        <v>100</v>
      </c>
      <c r="Q86" s="6">
        <v>112</v>
      </c>
      <c r="R86" s="6" t="s">
        <v>287</v>
      </c>
      <c r="S86" s="7" t="s">
        <v>937</v>
      </c>
      <c r="T86" s="7" t="s">
        <v>758</v>
      </c>
      <c r="U86" s="7" t="s">
        <v>938</v>
      </c>
      <c r="V86" s="7"/>
    </row>
    <row r="87" spans="1:22" ht="21" x14ac:dyDescent="0.5">
      <c r="A87" s="21" t="s">
        <v>3</v>
      </c>
      <c r="B87" s="38" t="s">
        <v>961</v>
      </c>
      <c r="C87" s="50" t="s">
        <v>962</v>
      </c>
      <c r="D87" s="33" t="s">
        <v>963</v>
      </c>
      <c r="E87" s="52">
        <v>22</v>
      </c>
      <c r="F87" s="20" t="s">
        <v>286</v>
      </c>
      <c r="G87" s="6">
        <v>172</v>
      </c>
      <c r="H87" s="6">
        <v>96</v>
      </c>
      <c r="I87" s="6">
        <v>96</v>
      </c>
      <c r="J87" s="40">
        <v>104</v>
      </c>
      <c r="K87" s="6">
        <v>50</v>
      </c>
      <c r="L87" s="6">
        <v>0.7</v>
      </c>
      <c r="M87" s="6">
        <v>-1.2</v>
      </c>
      <c r="N87" s="6">
        <v>1.3</v>
      </c>
      <c r="O87" s="6">
        <v>-0.6</v>
      </c>
      <c r="P87" s="42">
        <v>101</v>
      </c>
      <c r="Q87" s="6">
        <v>94</v>
      </c>
      <c r="R87" s="6"/>
      <c r="S87" s="7" t="s">
        <v>775</v>
      </c>
      <c r="T87" s="7" t="s">
        <v>776</v>
      </c>
      <c r="U87" s="7" t="s">
        <v>964</v>
      </c>
      <c r="V87" s="7"/>
    </row>
    <row r="88" spans="1:22" ht="21" x14ac:dyDescent="0.5">
      <c r="A88" s="21" t="s">
        <v>283</v>
      </c>
      <c r="B88" s="38" t="s">
        <v>778</v>
      </c>
      <c r="C88" s="50" t="s">
        <v>779</v>
      </c>
      <c r="D88" s="33" t="s">
        <v>780</v>
      </c>
      <c r="E88" s="52">
        <v>22</v>
      </c>
      <c r="F88" s="20" t="s">
        <v>286</v>
      </c>
      <c r="G88" s="6">
        <v>76</v>
      </c>
      <c r="H88" s="6">
        <v>52</v>
      </c>
      <c r="I88" s="6">
        <v>93</v>
      </c>
      <c r="J88" s="40">
        <v>104</v>
      </c>
      <c r="K88" s="6">
        <v>38</v>
      </c>
      <c r="L88" s="6">
        <v>0.4</v>
      </c>
      <c r="M88" s="6">
        <v>-1.1000000000000001</v>
      </c>
      <c r="N88" s="6">
        <v>2.1</v>
      </c>
      <c r="O88" s="6">
        <v>0.7</v>
      </c>
      <c r="P88" s="42">
        <v>103</v>
      </c>
      <c r="Q88" s="6">
        <v>93</v>
      </c>
      <c r="R88" s="6"/>
      <c r="S88" s="7" t="s">
        <v>769</v>
      </c>
      <c r="T88" s="7" t="s">
        <v>770</v>
      </c>
      <c r="U88" s="7" t="s">
        <v>781</v>
      </c>
      <c r="V88" s="7"/>
    </row>
    <row r="89" spans="1:22" ht="21" x14ac:dyDescent="0.5">
      <c r="A89" s="21" t="s">
        <v>3</v>
      </c>
      <c r="B89" s="38" t="s">
        <v>859</v>
      </c>
      <c r="C89" s="50" t="s">
        <v>860</v>
      </c>
      <c r="D89" s="33" t="s">
        <v>861</v>
      </c>
      <c r="E89" s="52">
        <v>22</v>
      </c>
      <c r="F89" s="20" t="s">
        <v>286</v>
      </c>
      <c r="G89" s="6">
        <v>253</v>
      </c>
      <c r="H89" s="6">
        <v>132</v>
      </c>
      <c r="I89" s="6">
        <v>97</v>
      </c>
      <c r="J89" s="40">
        <v>103</v>
      </c>
      <c r="K89" s="6">
        <v>64</v>
      </c>
      <c r="L89" s="6">
        <v>0.8</v>
      </c>
      <c r="M89" s="6">
        <v>-1.5</v>
      </c>
      <c r="N89" s="6">
        <v>1</v>
      </c>
      <c r="O89" s="6">
        <v>-1.6</v>
      </c>
      <c r="P89" s="42">
        <v>99</v>
      </c>
      <c r="Q89" s="6">
        <v>95</v>
      </c>
      <c r="R89" s="6" t="s">
        <v>416</v>
      </c>
      <c r="S89" s="7" t="s">
        <v>862</v>
      </c>
      <c r="T89" s="7" t="s">
        <v>742</v>
      </c>
      <c r="U89" s="7" t="s">
        <v>852</v>
      </c>
      <c r="V89" s="7"/>
    </row>
    <row r="90" spans="1:22" ht="21" x14ac:dyDescent="0.5">
      <c r="A90" s="21" t="s">
        <v>3</v>
      </c>
      <c r="B90" s="38" t="s">
        <v>869</v>
      </c>
      <c r="C90" s="51" t="s">
        <v>1220</v>
      </c>
      <c r="D90" s="33" t="s">
        <v>870</v>
      </c>
      <c r="E90" s="52">
        <v>22</v>
      </c>
      <c r="F90" s="20" t="s">
        <v>286</v>
      </c>
      <c r="G90" s="6">
        <v>398</v>
      </c>
      <c r="H90" s="6">
        <v>175</v>
      </c>
      <c r="I90" s="6">
        <v>99</v>
      </c>
      <c r="J90" s="40">
        <v>102</v>
      </c>
      <c r="K90" s="6">
        <v>49</v>
      </c>
      <c r="L90" s="6">
        <v>0.7</v>
      </c>
      <c r="M90" s="6">
        <v>-1</v>
      </c>
      <c r="N90" s="6">
        <v>0.4</v>
      </c>
      <c r="O90" s="6">
        <v>-1.8</v>
      </c>
      <c r="P90" s="42">
        <v>103</v>
      </c>
      <c r="Q90" s="6">
        <v>98</v>
      </c>
      <c r="R90" s="6"/>
      <c r="S90" s="7" t="s">
        <v>740</v>
      </c>
      <c r="T90" s="7" t="s">
        <v>741</v>
      </c>
      <c r="U90" s="7" t="s">
        <v>871</v>
      </c>
      <c r="V90" s="28" t="s">
        <v>291</v>
      </c>
    </row>
    <row r="91" spans="1:22" ht="21" x14ac:dyDescent="0.5">
      <c r="A91" s="21" t="s">
        <v>3</v>
      </c>
      <c r="B91" s="38" t="s">
        <v>1004</v>
      </c>
      <c r="C91" s="50" t="s">
        <v>1005</v>
      </c>
      <c r="D91" s="33" t="s">
        <v>1006</v>
      </c>
      <c r="E91" s="52">
        <v>22</v>
      </c>
      <c r="F91" s="20" t="s">
        <v>286</v>
      </c>
      <c r="G91" s="6">
        <v>82</v>
      </c>
      <c r="H91" s="6">
        <v>55</v>
      </c>
      <c r="I91" s="6">
        <v>93</v>
      </c>
      <c r="J91" s="40">
        <v>102</v>
      </c>
      <c r="K91" s="6">
        <v>23</v>
      </c>
      <c r="L91" s="6">
        <v>0.1</v>
      </c>
      <c r="M91" s="6">
        <v>-0.8</v>
      </c>
      <c r="N91" s="6">
        <v>1.6</v>
      </c>
      <c r="O91" s="6">
        <v>0.9</v>
      </c>
      <c r="P91" s="42">
        <v>97</v>
      </c>
      <c r="Q91" s="6">
        <v>103</v>
      </c>
      <c r="R91" s="6" t="s">
        <v>416</v>
      </c>
      <c r="S91" s="7" t="s">
        <v>1007</v>
      </c>
      <c r="T91" s="7" t="s">
        <v>929</v>
      </c>
      <c r="U91" s="7" t="s">
        <v>1008</v>
      </c>
      <c r="V91" s="7"/>
    </row>
    <row r="92" spans="1:22" ht="21" x14ac:dyDescent="0.5">
      <c r="A92" s="21" t="s">
        <v>600</v>
      </c>
      <c r="B92" s="38" t="s">
        <v>1123</v>
      </c>
      <c r="C92" s="50" t="s">
        <v>1124</v>
      </c>
      <c r="D92" s="33" t="s">
        <v>1125</v>
      </c>
      <c r="E92" s="52">
        <v>22</v>
      </c>
      <c r="F92" s="20" t="s">
        <v>286</v>
      </c>
      <c r="G92" s="6">
        <v>63</v>
      </c>
      <c r="H92" s="6">
        <v>38</v>
      </c>
      <c r="I92" s="6">
        <v>89</v>
      </c>
      <c r="J92" s="40">
        <v>102</v>
      </c>
      <c r="K92" s="6">
        <v>-18</v>
      </c>
      <c r="L92" s="6">
        <v>-0.3</v>
      </c>
      <c r="M92" s="6">
        <v>0.6</v>
      </c>
      <c r="N92" s="6">
        <v>0.5</v>
      </c>
      <c r="O92" s="6">
        <v>1.3</v>
      </c>
      <c r="P92" s="42">
        <v>122</v>
      </c>
      <c r="Q92" s="6">
        <v>111</v>
      </c>
      <c r="R92" s="6" t="s">
        <v>287</v>
      </c>
      <c r="S92" s="7" t="s">
        <v>1126</v>
      </c>
      <c r="T92" s="7" t="s">
        <v>1127</v>
      </c>
      <c r="U92" s="7" t="s">
        <v>1128</v>
      </c>
      <c r="V92" s="7"/>
    </row>
    <row r="93" spans="1:22" ht="21" x14ac:dyDescent="0.5">
      <c r="A93" s="21" t="s">
        <v>600</v>
      </c>
      <c r="B93" s="38" t="s">
        <v>1074</v>
      </c>
      <c r="C93" s="51" t="s">
        <v>1221</v>
      </c>
      <c r="D93" s="33" t="s">
        <v>1075</v>
      </c>
      <c r="E93" s="52">
        <v>22</v>
      </c>
      <c r="F93" s="20" t="s">
        <v>286</v>
      </c>
      <c r="G93" s="6">
        <v>1153</v>
      </c>
      <c r="H93" s="6">
        <v>291</v>
      </c>
      <c r="I93" s="6">
        <v>99</v>
      </c>
      <c r="J93" s="40">
        <v>100</v>
      </c>
      <c r="K93" s="6">
        <v>42</v>
      </c>
      <c r="L93" s="6">
        <v>0.3</v>
      </c>
      <c r="M93" s="6">
        <v>-1.2</v>
      </c>
      <c r="N93" s="6">
        <v>1.3</v>
      </c>
      <c r="O93" s="6">
        <v>-0.3</v>
      </c>
      <c r="P93" s="42">
        <v>109</v>
      </c>
      <c r="Q93" s="6">
        <v>102</v>
      </c>
      <c r="R93" s="6"/>
      <c r="S93" s="7" t="s">
        <v>740</v>
      </c>
      <c r="T93" s="7" t="s">
        <v>741</v>
      </c>
      <c r="U93" s="7" t="s">
        <v>742</v>
      </c>
      <c r="V93" s="28" t="s">
        <v>291</v>
      </c>
    </row>
    <row r="94" spans="1:22" ht="21" x14ac:dyDescent="0.5">
      <c r="A94" s="21" t="s">
        <v>600</v>
      </c>
      <c r="B94" s="38" t="s">
        <v>1129</v>
      </c>
      <c r="C94" s="50" t="s">
        <v>1130</v>
      </c>
      <c r="D94" s="33" t="s">
        <v>1131</v>
      </c>
      <c r="E94" s="52">
        <v>22</v>
      </c>
      <c r="F94" s="20" t="s">
        <v>286</v>
      </c>
      <c r="G94" s="6">
        <v>31</v>
      </c>
      <c r="H94" s="6">
        <v>21</v>
      </c>
      <c r="I94" s="6">
        <v>83</v>
      </c>
      <c r="J94" s="40">
        <v>98</v>
      </c>
      <c r="K94" s="6">
        <v>-25</v>
      </c>
      <c r="L94" s="6">
        <v>-0.5</v>
      </c>
      <c r="M94" s="6">
        <v>0.5</v>
      </c>
      <c r="N94" s="6">
        <v>-0.2</v>
      </c>
      <c r="O94" s="6">
        <v>0.9</v>
      </c>
      <c r="P94" s="42">
        <v>122</v>
      </c>
      <c r="Q94" s="6">
        <v>115</v>
      </c>
      <c r="R94" s="6"/>
      <c r="S94" s="7" t="s">
        <v>1114</v>
      </c>
      <c r="T94" s="7" t="s">
        <v>1115</v>
      </c>
      <c r="U94" s="7" t="s">
        <v>1132</v>
      </c>
      <c r="V94" s="7"/>
    </row>
    <row r="95" spans="1:22" ht="21" x14ac:dyDescent="0.5">
      <c r="A95" s="21" t="s">
        <v>3</v>
      </c>
      <c r="B95" s="38" t="s">
        <v>863</v>
      </c>
      <c r="C95" s="50" t="s">
        <v>864</v>
      </c>
      <c r="D95" s="33" t="s">
        <v>865</v>
      </c>
      <c r="E95" s="52">
        <v>22</v>
      </c>
      <c r="F95" s="20" t="s">
        <v>286</v>
      </c>
      <c r="G95" s="6">
        <v>96</v>
      </c>
      <c r="H95" s="6">
        <v>55</v>
      </c>
      <c r="I95" s="6">
        <v>94</v>
      </c>
      <c r="J95" s="40">
        <v>97</v>
      </c>
      <c r="K95" s="6">
        <v>21</v>
      </c>
      <c r="L95" s="6">
        <v>0</v>
      </c>
      <c r="M95" s="6">
        <v>-0.7</v>
      </c>
      <c r="N95" s="6">
        <v>0.1</v>
      </c>
      <c r="O95" s="6">
        <v>-0.7</v>
      </c>
      <c r="P95" s="42">
        <v>99</v>
      </c>
      <c r="Q95" s="6">
        <v>100</v>
      </c>
      <c r="R95" s="6" t="s">
        <v>416</v>
      </c>
      <c r="S95" s="7" t="s">
        <v>866</v>
      </c>
      <c r="T95" s="7" t="s">
        <v>867</v>
      </c>
      <c r="U95" s="7" t="s">
        <v>868</v>
      </c>
      <c r="V95" s="7"/>
    </row>
    <row r="96" spans="1:22" ht="21" x14ac:dyDescent="0.5">
      <c r="A96" s="21" t="s">
        <v>283</v>
      </c>
      <c r="B96" s="38" t="s">
        <v>793</v>
      </c>
      <c r="C96" s="50" t="s">
        <v>794</v>
      </c>
      <c r="D96" s="33" t="s">
        <v>795</v>
      </c>
      <c r="E96" s="52">
        <v>22</v>
      </c>
      <c r="F96" s="20" t="s">
        <v>286</v>
      </c>
      <c r="G96" s="6">
        <v>121</v>
      </c>
      <c r="H96" s="6">
        <v>68</v>
      </c>
      <c r="I96" s="6">
        <v>94</v>
      </c>
      <c r="J96" s="40">
        <v>97</v>
      </c>
      <c r="K96" s="6">
        <v>27</v>
      </c>
      <c r="L96" s="6">
        <v>0.2</v>
      </c>
      <c r="M96" s="6">
        <v>-0.7</v>
      </c>
      <c r="N96" s="6">
        <v>-0.1</v>
      </c>
      <c r="O96" s="6">
        <v>-1.4</v>
      </c>
      <c r="P96" s="42">
        <v>113</v>
      </c>
      <c r="Q96" s="6">
        <v>99</v>
      </c>
      <c r="R96" s="6"/>
      <c r="S96" s="7" t="s">
        <v>796</v>
      </c>
      <c r="T96" s="7" t="s">
        <v>797</v>
      </c>
      <c r="U96" s="7" t="s">
        <v>798</v>
      </c>
      <c r="V96" s="7"/>
    </row>
    <row r="97" spans="1:22" ht="21" x14ac:dyDescent="0.5">
      <c r="A97" s="21" t="s">
        <v>670</v>
      </c>
      <c r="B97" s="38" t="s">
        <v>1138</v>
      </c>
      <c r="C97" s="51" t="s">
        <v>1222</v>
      </c>
      <c r="D97" s="33" t="s">
        <v>1139</v>
      </c>
      <c r="E97" s="52">
        <v>22</v>
      </c>
      <c r="F97" s="20" t="s">
        <v>286</v>
      </c>
      <c r="G97" s="6">
        <v>534</v>
      </c>
      <c r="H97" s="6">
        <v>212</v>
      </c>
      <c r="I97" s="6">
        <v>99</v>
      </c>
      <c r="J97" s="40">
        <v>96</v>
      </c>
      <c r="K97" s="6">
        <v>-35</v>
      </c>
      <c r="L97" s="6">
        <v>-0.5</v>
      </c>
      <c r="M97" s="6">
        <v>0.6</v>
      </c>
      <c r="N97" s="6">
        <v>-0.9</v>
      </c>
      <c r="O97" s="6">
        <v>0.3</v>
      </c>
      <c r="P97" s="42">
        <v>114</v>
      </c>
      <c r="Q97" s="6">
        <v>108</v>
      </c>
      <c r="R97" s="6" t="s">
        <v>287</v>
      </c>
      <c r="S97" s="7" t="s">
        <v>1140</v>
      </c>
      <c r="T97" s="7" t="s">
        <v>742</v>
      </c>
      <c r="U97" s="7" t="s">
        <v>1141</v>
      </c>
      <c r="V97" s="28" t="s">
        <v>291</v>
      </c>
    </row>
    <row r="98" spans="1:22" ht="21" x14ac:dyDescent="0.5">
      <c r="A98" s="21" t="s">
        <v>3</v>
      </c>
      <c r="B98" s="38" t="s">
        <v>924</v>
      </c>
      <c r="C98" s="50" t="s">
        <v>925</v>
      </c>
      <c r="D98" s="33" t="s">
        <v>926</v>
      </c>
      <c r="E98" s="52">
        <v>22</v>
      </c>
      <c r="F98" s="20" t="s">
        <v>286</v>
      </c>
      <c r="G98" s="6">
        <v>309</v>
      </c>
      <c r="H98" s="6">
        <v>145</v>
      </c>
      <c r="I98" s="6">
        <v>98</v>
      </c>
      <c r="J98" s="40">
        <v>96</v>
      </c>
      <c r="K98" s="6">
        <v>28</v>
      </c>
      <c r="L98" s="6">
        <v>0.4</v>
      </c>
      <c r="M98" s="6">
        <v>-0.7</v>
      </c>
      <c r="N98" s="6">
        <v>-1</v>
      </c>
      <c r="O98" s="6">
        <v>-2.2999999999999998</v>
      </c>
      <c r="P98" s="42">
        <v>98</v>
      </c>
      <c r="Q98" s="6">
        <v>89</v>
      </c>
      <c r="R98" s="6" t="s">
        <v>416</v>
      </c>
      <c r="S98" s="7" t="s">
        <v>927</v>
      </c>
      <c r="T98" s="7" t="s">
        <v>928</v>
      </c>
      <c r="U98" s="7" t="s">
        <v>929</v>
      </c>
      <c r="V98" s="7"/>
    </row>
    <row r="99" spans="1:22" ht="21" x14ac:dyDescent="0.5">
      <c r="A99" s="21" t="s">
        <v>3</v>
      </c>
      <c r="B99" s="38" t="s">
        <v>939</v>
      </c>
      <c r="C99" s="50" t="s">
        <v>940</v>
      </c>
      <c r="D99" s="33" t="s">
        <v>941</v>
      </c>
      <c r="E99" s="52">
        <v>22</v>
      </c>
      <c r="F99" s="20" t="s">
        <v>286</v>
      </c>
      <c r="G99" s="6">
        <v>85</v>
      </c>
      <c r="H99" s="6">
        <v>57</v>
      </c>
      <c r="I99" s="6">
        <v>93</v>
      </c>
      <c r="J99" s="40">
        <v>96</v>
      </c>
      <c r="K99" s="6">
        <v>40</v>
      </c>
      <c r="L99" s="6">
        <v>0.3</v>
      </c>
      <c r="M99" s="6">
        <v>-1.2</v>
      </c>
      <c r="N99" s="6">
        <v>-0.3</v>
      </c>
      <c r="O99" s="6">
        <v>-2.1</v>
      </c>
      <c r="P99" s="42">
        <v>100</v>
      </c>
      <c r="Q99" s="6">
        <v>92</v>
      </c>
      <c r="R99" s="6"/>
      <c r="S99" s="7" t="s">
        <v>942</v>
      </c>
      <c r="T99" s="7" t="s">
        <v>905</v>
      </c>
      <c r="U99" s="7" t="s">
        <v>943</v>
      </c>
      <c r="V99" s="7"/>
    </row>
    <row r="100" spans="1:22" ht="21" x14ac:dyDescent="0.5">
      <c r="A100" s="21" t="s">
        <v>600</v>
      </c>
      <c r="B100" s="38" t="s">
        <v>1116</v>
      </c>
      <c r="C100" s="50" t="s">
        <v>1117</v>
      </c>
      <c r="D100" s="33" t="s">
        <v>1118</v>
      </c>
      <c r="E100" s="52">
        <v>22</v>
      </c>
      <c r="F100" s="20" t="s">
        <v>286</v>
      </c>
      <c r="G100" s="6">
        <v>47</v>
      </c>
      <c r="H100" s="6">
        <v>34</v>
      </c>
      <c r="I100" s="6">
        <v>89</v>
      </c>
      <c r="J100" s="40">
        <v>96</v>
      </c>
      <c r="K100" s="6">
        <v>10</v>
      </c>
      <c r="L100" s="6">
        <v>-0.1</v>
      </c>
      <c r="M100" s="6">
        <v>-0.2</v>
      </c>
      <c r="N100" s="6">
        <v>-0.8</v>
      </c>
      <c r="O100" s="6">
        <v>-1.2</v>
      </c>
      <c r="P100" s="42">
        <v>109</v>
      </c>
      <c r="Q100" s="6">
        <v>97</v>
      </c>
      <c r="R100" s="6" t="s">
        <v>416</v>
      </c>
      <c r="S100" s="7" t="s">
        <v>1007</v>
      </c>
      <c r="T100" s="7" t="s">
        <v>929</v>
      </c>
      <c r="U100" s="7" t="s">
        <v>757</v>
      </c>
      <c r="V100" s="7"/>
    </row>
    <row r="101" spans="1:22" ht="21" x14ac:dyDescent="0.5">
      <c r="A101" s="21" t="s">
        <v>600</v>
      </c>
      <c r="B101" s="38" t="s">
        <v>1068</v>
      </c>
      <c r="C101" s="50" t="s">
        <v>1069</v>
      </c>
      <c r="D101" s="33" t="s">
        <v>1070</v>
      </c>
      <c r="E101" s="52">
        <v>22</v>
      </c>
      <c r="F101" s="20" t="s">
        <v>286</v>
      </c>
      <c r="G101" s="6">
        <v>1075</v>
      </c>
      <c r="H101" s="6">
        <v>286</v>
      </c>
      <c r="I101" s="6">
        <v>99</v>
      </c>
      <c r="J101" s="40">
        <v>95</v>
      </c>
      <c r="K101" s="6">
        <v>7</v>
      </c>
      <c r="L101" s="6">
        <v>0.2</v>
      </c>
      <c r="M101" s="6">
        <v>0</v>
      </c>
      <c r="N101" s="6">
        <v>-2.2000000000000002</v>
      </c>
      <c r="O101" s="6">
        <v>-3</v>
      </c>
      <c r="P101" s="42">
        <v>107</v>
      </c>
      <c r="Q101" s="6">
        <v>86</v>
      </c>
      <c r="R101" s="6"/>
      <c r="S101" s="7" t="s">
        <v>1071</v>
      </c>
      <c r="T101" s="7" t="s">
        <v>1072</v>
      </c>
      <c r="U101" s="7" t="s">
        <v>1073</v>
      </c>
      <c r="V101" s="22"/>
    </row>
    <row r="102" spans="1:22" ht="21" x14ac:dyDescent="0.5">
      <c r="A102" s="21" t="s">
        <v>600</v>
      </c>
      <c r="B102" s="38" t="s">
        <v>1089</v>
      </c>
      <c r="C102" s="50" t="s">
        <v>1090</v>
      </c>
      <c r="D102" s="33" t="s">
        <v>1091</v>
      </c>
      <c r="E102" s="52">
        <v>22</v>
      </c>
      <c r="F102" s="20" t="s">
        <v>286</v>
      </c>
      <c r="G102" s="6">
        <v>118</v>
      </c>
      <c r="H102" s="6">
        <v>68</v>
      </c>
      <c r="I102" s="6">
        <v>95</v>
      </c>
      <c r="J102" s="40">
        <v>91</v>
      </c>
      <c r="K102" s="6">
        <v>60</v>
      </c>
      <c r="L102" s="6">
        <v>-0.1</v>
      </c>
      <c r="M102" s="6">
        <v>-2.6</v>
      </c>
      <c r="N102" s="6">
        <v>1.7</v>
      </c>
      <c r="O102" s="6">
        <v>-1.1000000000000001</v>
      </c>
      <c r="P102" s="42">
        <v>109</v>
      </c>
      <c r="Q102" s="6">
        <v>107</v>
      </c>
      <c r="R102" s="6"/>
      <c r="S102" s="7" t="s">
        <v>904</v>
      </c>
      <c r="T102" s="7" t="s">
        <v>905</v>
      </c>
      <c r="U102" s="7" t="s">
        <v>929</v>
      </c>
      <c r="V102" s="7"/>
    </row>
    <row r="103" spans="1:22" ht="21" x14ac:dyDescent="0.5">
      <c r="A103" s="21" t="s">
        <v>600</v>
      </c>
      <c r="B103" s="38" t="s">
        <v>1085</v>
      </c>
      <c r="C103" s="50" t="s">
        <v>1086</v>
      </c>
      <c r="D103" s="33" t="s">
        <v>1087</v>
      </c>
      <c r="E103" s="52">
        <v>28</v>
      </c>
      <c r="F103" s="20" t="s">
        <v>286</v>
      </c>
      <c r="G103" s="6">
        <v>97</v>
      </c>
      <c r="H103" s="6">
        <v>59</v>
      </c>
      <c r="I103" s="6">
        <v>94</v>
      </c>
      <c r="J103" s="40">
        <v>87</v>
      </c>
      <c r="K103" s="6">
        <v>8</v>
      </c>
      <c r="L103" s="6">
        <v>-0.6</v>
      </c>
      <c r="M103" s="6">
        <v>-1</v>
      </c>
      <c r="N103" s="6">
        <v>-0.8</v>
      </c>
      <c r="O103" s="6">
        <v>-1.2</v>
      </c>
      <c r="P103" s="42">
        <v>116</v>
      </c>
      <c r="Q103" s="6">
        <v>108</v>
      </c>
      <c r="R103" s="6"/>
      <c r="S103" s="7" t="s">
        <v>798</v>
      </c>
      <c r="T103" s="7" t="s">
        <v>948</v>
      </c>
      <c r="U103" s="7" t="s">
        <v>1088</v>
      </c>
      <c r="V103" s="7"/>
    </row>
    <row r="104" spans="1:22" ht="21" x14ac:dyDescent="0.5">
      <c r="A104" s="21" t="s">
        <v>600</v>
      </c>
      <c r="B104" s="38" t="s">
        <v>1096</v>
      </c>
      <c r="C104" s="50" t="s">
        <v>1097</v>
      </c>
      <c r="D104" s="33" t="s">
        <v>1098</v>
      </c>
      <c r="E104" s="52">
        <v>28</v>
      </c>
      <c r="F104" s="20" t="s">
        <v>286</v>
      </c>
      <c r="G104" s="6">
        <v>51</v>
      </c>
      <c r="H104" s="6">
        <v>34</v>
      </c>
      <c r="I104" s="6">
        <v>90</v>
      </c>
      <c r="J104" s="40">
        <v>87</v>
      </c>
      <c r="K104" s="6">
        <v>54</v>
      </c>
      <c r="L104" s="6">
        <v>0.3</v>
      </c>
      <c r="M104" s="6">
        <v>-2</v>
      </c>
      <c r="N104" s="6">
        <v>-1.7</v>
      </c>
      <c r="O104" s="6">
        <v>-4.5</v>
      </c>
      <c r="P104" s="42">
        <v>119</v>
      </c>
      <c r="Q104" s="6">
        <v>112</v>
      </c>
      <c r="R104" s="6"/>
      <c r="S104" s="7" t="s">
        <v>947</v>
      </c>
      <c r="T104" s="7" t="s">
        <v>948</v>
      </c>
      <c r="U104" s="7" t="s">
        <v>1099</v>
      </c>
      <c r="V104" s="7"/>
    </row>
  </sheetData>
  <autoFilter ref="A3:V104" xr:uid="{0D79BAC9-D98A-41F2-B746-F093758DDA83}">
    <sortState xmlns:xlrd2="http://schemas.microsoft.com/office/spreadsheetml/2017/richdata2" ref="A4:V104">
      <sortCondition descending="1" ref="J3:J104"/>
    </sortState>
  </autoFilter>
  <printOptions horizontalCentered="1"/>
  <pageMargins left="0" right="0" top="0" bottom="0" header="0.31496062992125984" footer="0.31496062992125984"/>
  <pageSetup paperSize="9" scale="68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18C4FE7-B44C-40A5-A80D-C6D3DB6ACC62}">
          <x14:formula1>
            <xm:f>GLOSSARY!$D$26:$D$35</xm:f>
          </x14:formula1>
          <xm:sqref>T1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13510-AB13-4382-98EF-5BF67C2F6882}">
  <dimension ref="A1:J10"/>
  <sheetViews>
    <sheetView workbookViewId="0">
      <selection activeCell="D12" sqref="D12"/>
    </sheetView>
  </sheetViews>
  <sheetFormatPr defaultColWidth="11.453125" defaultRowHeight="14.5" x14ac:dyDescent="0.35"/>
  <cols>
    <col min="1" max="1" width="10" style="5" bestFit="1" customWidth="1"/>
    <col min="2" max="2" width="8.81640625" style="5" bestFit="1" customWidth="1"/>
    <col min="3" max="3" width="15.81640625" style="5" bestFit="1" customWidth="1"/>
    <col min="4" max="4" width="15.81640625" style="5" customWidth="1"/>
    <col min="5" max="5" width="20.08984375" style="5" customWidth="1"/>
    <col min="6" max="6" width="17.54296875" style="5" bestFit="1" customWidth="1"/>
    <col min="7" max="7" width="18.08984375" style="5" customWidth="1"/>
    <col min="8" max="8" width="17.1796875" style="5" bestFit="1" customWidth="1"/>
    <col min="9" max="9" width="19.453125" style="5" customWidth="1"/>
    <col min="10" max="10" width="37.81640625" style="5" bestFit="1" customWidth="1"/>
    <col min="11" max="16384" width="11.453125" style="5"/>
  </cols>
  <sheetData>
    <row r="1" spans="1:10" ht="114.75" customHeight="1" thickBot="1" x14ac:dyDescent="0.4">
      <c r="A1" s="56"/>
      <c r="B1" s="56"/>
      <c r="C1" s="56"/>
      <c r="D1" s="56"/>
      <c r="E1" s="56"/>
      <c r="F1" s="56"/>
      <c r="G1" s="56"/>
      <c r="H1" s="56"/>
      <c r="I1" s="56"/>
      <c r="J1" s="56"/>
    </row>
    <row r="2" spans="1:10" ht="21.75" customHeight="1" thickBot="1" x14ac:dyDescent="0.7">
      <c r="A2" s="17"/>
      <c r="B2" s="17"/>
      <c r="C2" s="17"/>
      <c r="D2" s="17"/>
      <c r="E2" s="53" t="s">
        <v>44</v>
      </c>
      <c r="F2" s="54"/>
      <c r="G2" s="54"/>
      <c r="H2" s="54"/>
      <c r="I2" s="54"/>
      <c r="J2" s="55"/>
    </row>
    <row r="3" spans="1:10" ht="15.5" x14ac:dyDescent="0.35">
      <c r="A3" s="44" t="s">
        <v>0</v>
      </c>
      <c r="B3" s="44" t="s">
        <v>1</v>
      </c>
      <c r="C3" s="44" t="s">
        <v>36</v>
      </c>
      <c r="D3" s="44" t="s">
        <v>1255</v>
      </c>
      <c r="E3" s="44" t="s">
        <v>1248</v>
      </c>
      <c r="F3" s="44" t="s">
        <v>1249</v>
      </c>
      <c r="G3" s="44" t="s">
        <v>1250</v>
      </c>
      <c r="H3" s="44" t="s">
        <v>1251</v>
      </c>
      <c r="I3" s="44" t="s">
        <v>1252</v>
      </c>
      <c r="J3" s="44" t="s">
        <v>1253</v>
      </c>
    </row>
    <row r="4" spans="1:10" ht="15.5" x14ac:dyDescent="0.35">
      <c r="A4" s="45" t="s">
        <v>22</v>
      </c>
      <c r="B4" s="46" t="s">
        <v>28</v>
      </c>
      <c r="C4" s="18" t="s">
        <v>37</v>
      </c>
      <c r="D4" s="63">
        <v>33</v>
      </c>
      <c r="E4" s="5">
        <v>4.8</v>
      </c>
      <c r="F4" s="5">
        <v>23.6</v>
      </c>
      <c r="G4" s="5">
        <v>81</v>
      </c>
      <c r="H4" s="5">
        <v>12</v>
      </c>
      <c r="I4" s="19">
        <v>2.9</v>
      </c>
      <c r="J4" s="19">
        <v>15</v>
      </c>
    </row>
    <row r="5" spans="1:10" ht="15.5" x14ac:dyDescent="0.35">
      <c r="A5" s="45" t="s">
        <v>26</v>
      </c>
      <c r="B5" s="46" t="s">
        <v>32</v>
      </c>
      <c r="C5" s="18" t="s">
        <v>41</v>
      </c>
      <c r="D5" s="63">
        <v>33</v>
      </c>
      <c r="E5" s="19">
        <v>5.5</v>
      </c>
      <c r="F5" s="19">
        <v>19.8</v>
      </c>
      <c r="G5" s="19">
        <v>81</v>
      </c>
      <c r="H5" s="19"/>
      <c r="I5" s="19"/>
      <c r="J5" s="19"/>
    </row>
    <row r="6" spans="1:10" ht="15.5" x14ac:dyDescent="0.35">
      <c r="A6" s="45" t="s">
        <v>34</v>
      </c>
      <c r="B6" s="46" t="s">
        <v>35</v>
      </c>
      <c r="C6" s="18" t="s">
        <v>43</v>
      </c>
      <c r="D6" s="63">
        <v>33</v>
      </c>
      <c r="E6" s="19">
        <v>4.5</v>
      </c>
      <c r="F6" s="19">
        <v>21.3</v>
      </c>
      <c r="G6" s="19">
        <v>79</v>
      </c>
      <c r="H6" s="19"/>
      <c r="I6" s="19"/>
      <c r="J6" s="19"/>
    </row>
    <row r="7" spans="1:10" ht="15.5" x14ac:dyDescent="0.35">
      <c r="A7" s="45" t="s">
        <v>25</v>
      </c>
      <c r="B7" s="46" t="s">
        <v>31</v>
      </c>
      <c r="C7" s="18" t="s">
        <v>39</v>
      </c>
      <c r="D7" s="63">
        <v>33</v>
      </c>
      <c r="E7" s="19">
        <v>4.5999999999999996</v>
      </c>
      <c r="F7" s="19">
        <v>24.2</v>
      </c>
      <c r="G7" s="19">
        <v>78</v>
      </c>
      <c r="H7" s="19">
        <v>18</v>
      </c>
      <c r="I7" s="19">
        <v>3.3</v>
      </c>
      <c r="J7" s="19">
        <v>15.7</v>
      </c>
    </row>
    <row r="8" spans="1:10" ht="15.5" x14ac:dyDescent="0.35">
      <c r="A8" s="45" t="s">
        <v>24</v>
      </c>
      <c r="B8" s="46" t="s">
        <v>30</v>
      </c>
      <c r="C8" s="18" t="s">
        <v>38</v>
      </c>
      <c r="D8" s="63">
        <v>33</v>
      </c>
      <c r="E8" s="19">
        <v>4.4000000000000004</v>
      </c>
      <c r="F8" s="19">
        <v>17.5</v>
      </c>
      <c r="G8" s="19">
        <v>85</v>
      </c>
      <c r="H8" s="19">
        <v>34</v>
      </c>
      <c r="I8" s="19">
        <v>3.2</v>
      </c>
      <c r="J8" s="19">
        <v>14.1</v>
      </c>
    </row>
    <row r="9" spans="1:10" ht="15.5" x14ac:dyDescent="0.35">
      <c r="A9" s="45" t="s">
        <v>27</v>
      </c>
      <c r="B9" s="46" t="s">
        <v>33</v>
      </c>
      <c r="C9" s="18" t="s">
        <v>42</v>
      </c>
      <c r="D9" s="63">
        <v>33</v>
      </c>
      <c r="E9" s="19">
        <v>5.2</v>
      </c>
      <c r="F9" s="19">
        <v>22.1</v>
      </c>
      <c r="G9" s="19">
        <v>76</v>
      </c>
      <c r="H9" s="19">
        <v>28</v>
      </c>
      <c r="I9" s="19">
        <v>3.4</v>
      </c>
      <c r="J9" s="19">
        <v>14.2</v>
      </c>
    </row>
    <row r="10" spans="1:10" ht="15.5" x14ac:dyDescent="0.35">
      <c r="A10" s="45" t="s">
        <v>23</v>
      </c>
      <c r="B10" s="46" t="s">
        <v>29</v>
      </c>
      <c r="C10" s="18" t="s">
        <v>40</v>
      </c>
      <c r="D10" s="63">
        <v>33</v>
      </c>
      <c r="E10" s="19">
        <v>6.1</v>
      </c>
      <c r="F10" s="19">
        <v>28.2</v>
      </c>
      <c r="G10" s="19">
        <v>95</v>
      </c>
      <c r="H10" s="19">
        <v>134</v>
      </c>
      <c r="I10" s="19">
        <v>3.5</v>
      </c>
      <c r="J10" s="19">
        <v>15.3</v>
      </c>
    </row>
  </sheetData>
  <autoFilter ref="A3:J3" xr:uid="{22213510-AB13-4382-98EF-5BF67C2F6882}">
    <sortState xmlns:xlrd2="http://schemas.microsoft.com/office/spreadsheetml/2017/richdata2" ref="A4:J10">
      <sortCondition ref="A3"/>
    </sortState>
  </autoFilter>
  <mergeCells count="2">
    <mergeCell ref="E2:J2"/>
    <mergeCell ref="A1:J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B9A5E-0010-47E9-995D-59E6EE294FB5}">
  <dimension ref="A1:AC35"/>
  <sheetViews>
    <sheetView topLeftCell="A24" workbookViewId="0">
      <selection activeCell="M6" sqref="M6"/>
    </sheetView>
  </sheetViews>
  <sheetFormatPr defaultColWidth="10.90625" defaultRowHeight="14.5" x14ac:dyDescent="0.35"/>
  <cols>
    <col min="1" max="1" width="12" bestFit="1" customWidth="1"/>
    <col min="2" max="2" width="28" bestFit="1" customWidth="1"/>
    <col min="3" max="3" width="3.7265625" customWidth="1"/>
    <col min="4" max="4" width="16.54296875" bestFit="1" customWidth="1"/>
    <col min="5" max="5" width="24.7265625" bestFit="1" customWidth="1"/>
    <col min="6" max="6" width="3.7265625" customWidth="1"/>
    <col min="7" max="7" width="17.81640625" bestFit="1" customWidth="1"/>
    <col min="8" max="8" width="26.81640625" bestFit="1" customWidth="1"/>
    <col min="9" max="9" width="3.7265625" customWidth="1"/>
    <col min="10" max="10" width="20.54296875" bestFit="1" customWidth="1"/>
    <col min="11" max="11" width="26.7265625" bestFit="1" customWidth="1"/>
    <col min="12" max="12" width="3.7265625" customWidth="1"/>
    <col min="13" max="13" width="19.1796875" bestFit="1" customWidth="1"/>
    <col min="14" max="14" width="29.7265625" bestFit="1" customWidth="1"/>
    <col min="15" max="15" width="3.7265625" customWidth="1"/>
    <col min="16" max="16" width="21" bestFit="1" customWidth="1"/>
    <col min="17" max="17" width="32.453125" bestFit="1" customWidth="1"/>
    <col min="18" max="18" width="3.7265625" customWidth="1"/>
    <col min="19" max="19" width="22.26953125" bestFit="1" customWidth="1"/>
    <col min="20" max="20" width="28.1796875" bestFit="1" customWidth="1"/>
    <col min="21" max="21" width="2.7265625" customWidth="1"/>
    <col min="22" max="22" width="17.453125" bestFit="1" customWidth="1"/>
    <col min="23" max="23" width="30.1796875" bestFit="1" customWidth="1"/>
    <col min="24" max="24" width="3.54296875" customWidth="1"/>
    <col min="25" max="25" width="30.1796875" bestFit="1" customWidth="1"/>
    <col min="26" max="26" width="31.1796875" bestFit="1" customWidth="1"/>
    <col min="27" max="27" width="2.54296875" customWidth="1"/>
    <col min="28" max="28" width="22.453125" bestFit="1" customWidth="1"/>
    <col min="29" max="29" width="20.26953125" bestFit="1" customWidth="1"/>
  </cols>
  <sheetData>
    <row r="1" spans="1:29" x14ac:dyDescent="0.35">
      <c r="A1" s="57" t="s">
        <v>240</v>
      </c>
      <c r="B1" s="57"/>
      <c r="D1" s="57" t="s">
        <v>108</v>
      </c>
      <c r="E1" s="57"/>
      <c r="G1" s="57" t="s">
        <v>241</v>
      </c>
      <c r="H1" s="57"/>
      <c r="J1" s="57" t="s">
        <v>109</v>
      </c>
      <c r="K1" s="57"/>
      <c r="M1" s="57" t="s">
        <v>110</v>
      </c>
      <c r="N1" s="57"/>
      <c r="P1" s="57" t="s">
        <v>123</v>
      </c>
      <c r="Q1" s="57"/>
      <c r="S1" s="57" t="s">
        <v>111</v>
      </c>
      <c r="T1" s="57"/>
      <c r="V1" s="57" t="s">
        <v>112</v>
      </c>
      <c r="W1" s="57"/>
      <c r="Y1" s="57" t="s">
        <v>124</v>
      </c>
      <c r="Z1" s="57"/>
      <c r="AB1" s="57" t="s">
        <v>1244</v>
      </c>
      <c r="AC1" s="57"/>
    </row>
    <row r="2" spans="1:29" ht="18.5" x14ac:dyDescent="0.35">
      <c r="A2" s="32" t="s">
        <v>21</v>
      </c>
      <c r="B2" s="47" t="s">
        <v>21</v>
      </c>
      <c r="D2" s="32" t="s">
        <v>21</v>
      </c>
      <c r="E2" s="47" t="s">
        <v>21</v>
      </c>
      <c r="G2" s="32" t="s">
        <v>72</v>
      </c>
      <c r="H2" s="47" t="s">
        <v>72</v>
      </c>
      <c r="J2" s="32" t="s">
        <v>88</v>
      </c>
      <c r="K2" s="47" t="s">
        <v>88</v>
      </c>
      <c r="M2" s="32" t="s">
        <v>72</v>
      </c>
      <c r="N2" s="47" t="s">
        <v>72</v>
      </c>
      <c r="P2" s="32" t="s">
        <v>125</v>
      </c>
      <c r="Q2" s="47" t="s">
        <v>125</v>
      </c>
      <c r="S2" s="32" t="s">
        <v>150</v>
      </c>
      <c r="T2" s="47" t="s">
        <v>150</v>
      </c>
      <c r="V2" s="32" t="s">
        <v>119</v>
      </c>
      <c r="W2" s="47" t="s">
        <v>119</v>
      </c>
      <c r="Y2" s="32" t="s">
        <v>134</v>
      </c>
      <c r="Z2" s="47" t="s">
        <v>134</v>
      </c>
      <c r="AB2" s="32" t="s">
        <v>140</v>
      </c>
      <c r="AC2" s="47" t="s">
        <v>140</v>
      </c>
    </row>
    <row r="3" spans="1:29" ht="18.5" x14ac:dyDescent="0.35">
      <c r="A3" s="32" t="s">
        <v>54</v>
      </c>
      <c r="B3" s="47" t="s">
        <v>54</v>
      </c>
      <c r="D3" s="32" t="s">
        <v>36</v>
      </c>
      <c r="E3" s="47" t="s">
        <v>36</v>
      </c>
      <c r="G3" s="32" t="s">
        <v>73</v>
      </c>
      <c r="H3" s="47" t="s">
        <v>73</v>
      </c>
      <c r="J3" s="32" t="s">
        <v>89</v>
      </c>
      <c r="K3" s="47" t="s">
        <v>89</v>
      </c>
      <c r="M3" s="32" t="s">
        <v>73</v>
      </c>
      <c r="N3" s="47" t="s">
        <v>73</v>
      </c>
      <c r="P3" s="32" t="s">
        <v>126</v>
      </c>
      <c r="Q3" s="47" t="s">
        <v>275</v>
      </c>
      <c r="S3" s="32" t="s">
        <v>151</v>
      </c>
      <c r="T3" s="47" t="s">
        <v>151</v>
      </c>
      <c r="V3" s="32" t="s">
        <v>73</v>
      </c>
      <c r="W3" s="47" t="s">
        <v>73</v>
      </c>
      <c r="Y3" s="32" t="s">
        <v>135</v>
      </c>
      <c r="Z3" s="47" t="s">
        <v>135</v>
      </c>
      <c r="AB3" s="32" t="s">
        <v>141</v>
      </c>
      <c r="AC3" s="47" t="s">
        <v>141</v>
      </c>
    </row>
    <row r="4" spans="1:29" ht="18.5" x14ac:dyDescent="0.35">
      <c r="A4" s="33" t="s">
        <v>55</v>
      </c>
      <c r="B4" s="48" t="s">
        <v>55</v>
      </c>
      <c r="D4" s="32" t="s">
        <v>0</v>
      </c>
      <c r="E4" s="47" t="s">
        <v>0</v>
      </c>
      <c r="G4" s="32" t="s">
        <v>74</v>
      </c>
      <c r="H4" s="47" t="s">
        <v>74</v>
      </c>
      <c r="J4" s="32" t="s">
        <v>0</v>
      </c>
      <c r="K4" s="47" t="s">
        <v>0</v>
      </c>
      <c r="M4" s="32" t="s">
        <v>74</v>
      </c>
      <c r="N4" s="47" t="s">
        <v>74</v>
      </c>
      <c r="P4" s="32" t="s">
        <v>127</v>
      </c>
      <c r="Q4" s="47" t="s">
        <v>127</v>
      </c>
      <c r="S4" s="32" t="s">
        <v>152</v>
      </c>
      <c r="T4" s="47" t="s">
        <v>152</v>
      </c>
      <c r="V4" s="32" t="s">
        <v>120</v>
      </c>
      <c r="W4" s="47" t="s">
        <v>120</v>
      </c>
      <c r="Y4" s="32" t="s">
        <v>136</v>
      </c>
      <c r="Z4" s="47" t="s">
        <v>136</v>
      </c>
      <c r="AB4" s="32" t="s">
        <v>142</v>
      </c>
      <c r="AC4" s="47" t="s">
        <v>142</v>
      </c>
    </row>
    <row r="5" spans="1:29" ht="18.5" x14ac:dyDescent="0.35">
      <c r="A5" s="32" t="s">
        <v>56</v>
      </c>
      <c r="B5" s="47" t="s">
        <v>56</v>
      </c>
      <c r="D5" s="32" t="s">
        <v>1</v>
      </c>
      <c r="E5" s="47" t="s">
        <v>1</v>
      </c>
      <c r="G5" s="32" t="s">
        <v>75</v>
      </c>
      <c r="H5" s="47" t="s">
        <v>75</v>
      </c>
      <c r="J5" s="32" t="s">
        <v>90</v>
      </c>
      <c r="K5" s="47" t="s">
        <v>90</v>
      </c>
      <c r="M5" s="32" t="s">
        <v>75</v>
      </c>
      <c r="N5" s="47" t="s">
        <v>75</v>
      </c>
      <c r="P5" s="32" t="s">
        <v>128</v>
      </c>
      <c r="Q5" s="47" t="s">
        <v>276</v>
      </c>
      <c r="S5" s="32" t="s">
        <v>153</v>
      </c>
      <c r="T5" s="47" t="s">
        <v>153</v>
      </c>
      <c r="V5" s="32" t="s">
        <v>121</v>
      </c>
      <c r="W5" s="47" t="s">
        <v>121</v>
      </c>
      <c r="Y5" s="32" t="s">
        <v>137</v>
      </c>
      <c r="Z5" s="47" t="s">
        <v>137</v>
      </c>
      <c r="AB5" s="32" t="s">
        <v>1231</v>
      </c>
      <c r="AC5" s="47" t="s">
        <v>1231</v>
      </c>
    </row>
    <row r="6" spans="1:29" ht="18.5" x14ac:dyDescent="0.35">
      <c r="A6" s="32" t="s">
        <v>57</v>
      </c>
      <c r="B6" s="47" t="s">
        <v>57</v>
      </c>
      <c r="D6" s="32" t="s">
        <v>1246</v>
      </c>
      <c r="E6" s="47" t="s">
        <v>13</v>
      </c>
      <c r="G6" s="32" t="s">
        <v>1245</v>
      </c>
      <c r="H6" s="47" t="s">
        <v>76</v>
      </c>
      <c r="J6" s="32" t="s">
        <v>1247</v>
      </c>
      <c r="K6" s="47" t="s">
        <v>91</v>
      </c>
      <c r="M6" s="32" t="s">
        <v>1245</v>
      </c>
      <c r="N6" s="47" t="s">
        <v>76</v>
      </c>
      <c r="P6" s="32" t="s">
        <v>129</v>
      </c>
      <c r="Q6" s="47" t="s">
        <v>129</v>
      </c>
      <c r="S6" s="32" t="s">
        <v>154</v>
      </c>
      <c r="T6" s="47" t="s">
        <v>154</v>
      </c>
      <c r="V6" s="32" t="s">
        <v>215</v>
      </c>
      <c r="W6" s="47" t="s">
        <v>215</v>
      </c>
      <c r="Y6" s="32" t="s">
        <v>264</v>
      </c>
      <c r="Z6" s="47" t="s">
        <v>264</v>
      </c>
      <c r="AB6" s="32" t="s">
        <v>143</v>
      </c>
      <c r="AC6" s="47" t="s">
        <v>143</v>
      </c>
    </row>
    <row r="7" spans="1:29" ht="18.5" x14ac:dyDescent="0.35">
      <c r="A7" s="32" t="s">
        <v>58</v>
      </c>
      <c r="B7" s="47" t="s">
        <v>181</v>
      </c>
      <c r="D7" s="32" t="s">
        <v>45</v>
      </c>
      <c r="E7" s="47" t="s">
        <v>170</v>
      </c>
      <c r="G7" s="32" t="s">
        <v>58</v>
      </c>
      <c r="H7" s="47" t="s">
        <v>58</v>
      </c>
      <c r="J7" s="32" t="s">
        <v>92</v>
      </c>
      <c r="K7" s="47" t="s">
        <v>92</v>
      </c>
      <c r="M7" s="32" t="s">
        <v>58</v>
      </c>
      <c r="N7" s="47" t="s">
        <v>58</v>
      </c>
      <c r="P7" s="32" t="s">
        <v>199</v>
      </c>
      <c r="Q7" s="47" t="s">
        <v>198</v>
      </c>
      <c r="S7" s="32" t="s">
        <v>155</v>
      </c>
      <c r="T7" s="47" t="s">
        <v>211</v>
      </c>
      <c r="V7" s="32" t="s">
        <v>45</v>
      </c>
      <c r="W7" s="47" t="s">
        <v>216</v>
      </c>
      <c r="Y7" s="32" t="s">
        <v>45</v>
      </c>
      <c r="Z7" s="47" t="s">
        <v>265</v>
      </c>
      <c r="AB7" s="32" t="s">
        <v>1232</v>
      </c>
      <c r="AC7" s="47" t="s">
        <v>223</v>
      </c>
    </row>
    <row r="8" spans="1:29" ht="18.5" x14ac:dyDescent="0.35">
      <c r="A8" s="32" t="s">
        <v>59</v>
      </c>
      <c r="B8" s="47" t="s">
        <v>59</v>
      </c>
      <c r="D8" s="32" t="s">
        <v>20</v>
      </c>
      <c r="E8" s="47" t="s">
        <v>171</v>
      </c>
      <c r="G8" s="32" t="s">
        <v>77</v>
      </c>
      <c r="H8" s="47" t="s">
        <v>77</v>
      </c>
      <c r="J8" s="32" t="s">
        <v>93</v>
      </c>
      <c r="K8" s="47" t="s">
        <v>193</v>
      </c>
      <c r="M8" s="32" t="s">
        <v>113</v>
      </c>
      <c r="N8" s="47" t="s">
        <v>113</v>
      </c>
      <c r="P8" s="32" t="s">
        <v>201</v>
      </c>
      <c r="Q8" s="47" t="s">
        <v>200</v>
      </c>
      <c r="S8" s="32" t="s">
        <v>156</v>
      </c>
      <c r="T8" s="47" t="s">
        <v>156</v>
      </c>
      <c r="V8" s="32" t="s">
        <v>217</v>
      </c>
      <c r="W8" s="47" t="s">
        <v>217</v>
      </c>
      <c r="Y8" s="32" t="s">
        <v>20</v>
      </c>
      <c r="Z8" s="47" t="s">
        <v>266</v>
      </c>
      <c r="AB8" s="32" t="s">
        <v>224</v>
      </c>
      <c r="AC8" s="47" t="s">
        <v>224</v>
      </c>
    </row>
    <row r="9" spans="1:29" ht="18.5" x14ac:dyDescent="0.35">
      <c r="A9" s="32" t="s">
        <v>60</v>
      </c>
      <c r="B9" s="47" t="s">
        <v>182</v>
      </c>
      <c r="D9" s="32" t="s">
        <v>46</v>
      </c>
      <c r="E9" s="47" t="s">
        <v>46</v>
      </c>
      <c r="G9" s="32" t="s">
        <v>78</v>
      </c>
      <c r="H9" s="47" t="s">
        <v>190</v>
      </c>
      <c r="J9" s="32" t="s">
        <v>94</v>
      </c>
      <c r="K9" s="47" t="s">
        <v>94</v>
      </c>
      <c r="M9" s="32" t="s">
        <v>78</v>
      </c>
      <c r="N9" s="47" t="s">
        <v>190</v>
      </c>
      <c r="P9" s="32" t="s">
        <v>46</v>
      </c>
      <c r="Q9" s="47" t="s">
        <v>277</v>
      </c>
      <c r="S9" s="32" t="s">
        <v>157</v>
      </c>
      <c r="T9" s="47" t="s">
        <v>212</v>
      </c>
      <c r="V9" s="32" t="s">
        <v>246</v>
      </c>
      <c r="W9" s="47" t="s">
        <v>247</v>
      </c>
      <c r="Y9" s="32" t="s">
        <v>46</v>
      </c>
      <c r="Z9" s="47" t="s">
        <v>267</v>
      </c>
      <c r="AB9" s="32" t="s">
        <v>1233</v>
      </c>
      <c r="AC9" s="47" t="s">
        <v>1233</v>
      </c>
    </row>
    <row r="10" spans="1:29" ht="18.5" x14ac:dyDescent="0.35">
      <c r="A10" s="32" t="s">
        <v>61</v>
      </c>
      <c r="B10" s="47" t="s">
        <v>61</v>
      </c>
      <c r="D10" s="32" t="s">
        <v>19</v>
      </c>
      <c r="E10" s="47" t="s">
        <v>172</v>
      </c>
      <c r="G10" s="32" t="s">
        <v>79</v>
      </c>
      <c r="H10" s="47" t="s">
        <v>191</v>
      </c>
      <c r="J10" s="32" t="s">
        <v>95</v>
      </c>
      <c r="K10" s="47" t="s">
        <v>194</v>
      </c>
      <c r="M10" s="32" t="s">
        <v>79</v>
      </c>
      <c r="N10" s="47" t="s">
        <v>191</v>
      </c>
      <c r="P10" s="32" t="s">
        <v>203</v>
      </c>
      <c r="Q10" s="47" t="s">
        <v>202</v>
      </c>
      <c r="S10" s="32" t="s">
        <v>158</v>
      </c>
      <c r="T10" s="47" t="s">
        <v>158</v>
      </c>
      <c r="V10" s="32" t="s">
        <v>248</v>
      </c>
      <c r="W10" s="47" t="s">
        <v>249</v>
      </c>
      <c r="Y10" s="32" t="s">
        <v>19</v>
      </c>
      <c r="Z10" s="47" t="s">
        <v>221</v>
      </c>
      <c r="AB10" s="32" t="s">
        <v>144</v>
      </c>
      <c r="AC10" s="47" t="s">
        <v>144</v>
      </c>
    </row>
    <row r="11" spans="1:29" ht="18.5" x14ac:dyDescent="0.35">
      <c r="A11" s="32" t="s">
        <v>2</v>
      </c>
      <c r="B11" s="47" t="s">
        <v>230</v>
      </c>
      <c r="D11" s="32" t="s">
        <v>2</v>
      </c>
      <c r="E11" s="47" t="s">
        <v>228</v>
      </c>
      <c r="G11" s="32" t="s">
        <v>2</v>
      </c>
      <c r="H11" s="47" t="s">
        <v>233</v>
      </c>
      <c r="J11" s="32" t="s">
        <v>2</v>
      </c>
      <c r="K11" s="47" t="s">
        <v>235</v>
      </c>
      <c r="M11" s="32" t="s">
        <v>2</v>
      </c>
      <c r="N11" s="47" t="s">
        <v>237</v>
      </c>
      <c r="P11" s="32" t="s">
        <v>2</v>
      </c>
      <c r="Q11" s="47" t="s">
        <v>274</v>
      </c>
      <c r="S11" s="32" t="s">
        <v>2</v>
      </c>
      <c r="T11" s="47" t="s">
        <v>1229</v>
      </c>
      <c r="V11" s="32" t="s">
        <v>2</v>
      </c>
      <c r="W11" s="47" t="s">
        <v>250</v>
      </c>
      <c r="Y11" s="32" t="s">
        <v>2</v>
      </c>
      <c r="Z11" s="47" t="s">
        <v>1212</v>
      </c>
      <c r="AB11" s="32" t="s">
        <v>1234</v>
      </c>
      <c r="AC11" s="47" t="s">
        <v>281</v>
      </c>
    </row>
    <row r="12" spans="1:29" ht="18.5" x14ac:dyDescent="0.35">
      <c r="A12" s="32" t="s">
        <v>62</v>
      </c>
      <c r="B12" s="47" t="s">
        <v>62</v>
      </c>
      <c r="D12" s="32" t="s">
        <v>3</v>
      </c>
      <c r="E12" s="47" t="s">
        <v>3</v>
      </c>
      <c r="G12" s="32" t="s">
        <v>80</v>
      </c>
      <c r="H12" s="47" t="s">
        <v>80</v>
      </c>
      <c r="J12" s="32" t="s">
        <v>96</v>
      </c>
      <c r="K12" s="47" t="s">
        <v>96</v>
      </c>
      <c r="M12" s="32" t="s">
        <v>114</v>
      </c>
      <c r="N12" s="47" t="s">
        <v>114</v>
      </c>
      <c r="P12" s="32" t="s">
        <v>130</v>
      </c>
      <c r="Q12" s="47" t="s">
        <v>130</v>
      </c>
      <c r="S12" s="32" t="s">
        <v>159</v>
      </c>
      <c r="T12" s="47" t="s">
        <v>159</v>
      </c>
      <c r="V12" s="32" t="s">
        <v>218</v>
      </c>
      <c r="W12" s="47" t="s">
        <v>218</v>
      </c>
      <c r="Y12" s="32" t="s">
        <v>138</v>
      </c>
      <c r="Z12" s="47" t="s">
        <v>138</v>
      </c>
      <c r="AB12" s="32" t="s">
        <v>145</v>
      </c>
      <c r="AC12" s="47" t="s">
        <v>145</v>
      </c>
    </row>
    <row r="13" spans="1:29" ht="18.5" x14ac:dyDescent="0.35">
      <c r="A13" s="32" t="s">
        <v>63</v>
      </c>
      <c r="B13" s="47" t="s">
        <v>183</v>
      </c>
      <c r="D13" s="32" t="s">
        <v>18</v>
      </c>
      <c r="E13" s="47" t="s">
        <v>18</v>
      </c>
      <c r="G13" s="32" t="s">
        <v>18</v>
      </c>
      <c r="H13" s="47" t="s">
        <v>18</v>
      </c>
      <c r="J13" s="32" t="s">
        <v>104</v>
      </c>
      <c r="K13" s="47" t="s">
        <v>97</v>
      </c>
      <c r="M13" s="32" t="s">
        <v>18</v>
      </c>
      <c r="N13" s="47" t="s">
        <v>18</v>
      </c>
      <c r="P13" s="32" t="s">
        <v>18</v>
      </c>
      <c r="Q13" s="47" t="s">
        <v>278</v>
      </c>
      <c r="S13" s="32" t="s">
        <v>160</v>
      </c>
      <c r="T13" s="47" t="s">
        <v>160</v>
      </c>
      <c r="V13" s="32" t="s">
        <v>251</v>
      </c>
      <c r="W13" s="47" t="s">
        <v>252</v>
      </c>
      <c r="Y13" s="32" t="s">
        <v>18</v>
      </c>
      <c r="Z13" s="47" t="s">
        <v>18</v>
      </c>
      <c r="AB13" s="32" t="s">
        <v>146</v>
      </c>
      <c r="AC13" s="47" t="s">
        <v>1235</v>
      </c>
    </row>
    <row r="14" spans="1:29" ht="18.5" x14ac:dyDescent="0.35">
      <c r="A14" s="32" t="s">
        <v>64</v>
      </c>
      <c r="B14" s="47" t="s">
        <v>184</v>
      </c>
      <c r="D14" s="32" t="s">
        <v>15</v>
      </c>
      <c r="E14" s="47" t="s">
        <v>15</v>
      </c>
      <c r="G14" s="32" t="s">
        <v>15</v>
      </c>
      <c r="H14" s="47" t="s">
        <v>15</v>
      </c>
      <c r="J14" s="32" t="s">
        <v>105</v>
      </c>
      <c r="K14" s="47" t="s">
        <v>98</v>
      </c>
      <c r="M14" s="32" t="s">
        <v>15</v>
      </c>
      <c r="N14" s="47" t="s">
        <v>15</v>
      </c>
      <c r="P14" s="32" t="s">
        <v>15</v>
      </c>
      <c r="Q14" s="47" t="s">
        <v>279</v>
      </c>
      <c r="S14" s="32" t="s">
        <v>161</v>
      </c>
      <c r="T14" s="47" t="s">
        <v>213</v>
      </c>
      <c r="V14" s="32" t="s">
        <v>253</v>
      </c>
      <c r="W14" s="47" t="s">
        <v>254</v>
      </c>
      <c r="Y14" s="32" t="s">
        <v>15</v>
      </c>
      <c r="Z14" s="47" t="s">
        <v>15</v>
      </c>
      <c r="AB14" s="32" t="s">
        <v>147</v>
      </c>
      <c r="AC14" s="47" t="s">
        <v>1236</v>
      </c>
    </row>
    <row r="15" spans="1:29" ht="18.5" x14ac:dyDescent="0.35">
      <c r="A15" s="32" t="s">
        <v>65</v>
      </c>
      <c r="B15" s="47" t="s">
        <v>185</v>
      </c>
      <c r="D15" s="32" t="s">
        <v>16</v>
      </c>
      <c r="E15" s="47" t="s">
        <v>16</v>
      </c>
      <c r="G15" s="32" t="s">
        <v>81</v>
      </c>
      <c r="H15" s="47" t="s">
        <v>81</v>
      </c>
      <c r="J15" s="32" t="s">
        <v>99</v>
      </c>
      <c r="K15" s="47" t="s">
        <v>99</v>
      </c>
      <c r="M15" s="32" t="s">
        <v>81</v>
      </c>
      <c r="N15" s="47" t="s">
        <v>81</v>
      </c>
      <c r="P15" s="32" t="s">
        <v>131</v>
      </c>
      <c r="Q15" s="47" t="s">
        <v>131</v>
      </c>
      <c r="S15" s="32" t="s">
        <v>162</v>
      </c>
      <c r="T15" s="47" t="s">
        <v>162</v>
      </c>
      <c r="V15" s="32" t="s">
        <v>255</v>
      </c>
      <c r="W15" s="47" t="s">
        <v>256</v>
      </c>
      <c r="Y15" s="32" t="s">
        <v>268</v>
      </c>
      <c r="Z15" s="47" t="s">
        <v>268</v>
      </c>
      <c r="AB15" s="32" t="s">
        <v>148</v>
      </c>
      <c r="AC15" s="47" t="s">
        <v>148</v>
      </c>
    </row>
    <row r="16" spans="1:29" ht="18.5" x14ac:dyDescent="0.35">
      <c r="A16" s="32" t="s">
        <v>66</v>
      </c>
      <c r="B16" s="47" t="s">
        <v>231</v>
      </c>
      <c r="D16" s="32" t="s">
        <v>17</v>
      </c>
      <c r="E16" s="47" t="s">
        <v>17</v>
      </c>
      <c r="G16" s="32" t="s">
        <v>82</v>
      </c>
      <c r="H16" s="47" t="s">
        <v>82</v>
      </c>
      <c r="J16" s="32" t="s">
        <v>100</v>
      </c>
      <c r="K16" s="47" t="s">
        <v>100</v>
      </c>
      <c r="M16" s="32" t="s">
        <v>82</v>
      </c>
      <c r="N16" s="47" t="s">
        <v>82</v>
      </c>
      <c r="P16" s="32" t="s">
        <v>132</v>
      </c>
      <c r="Q16" s="47" t="s">
        <v>132</v>
      </c>
      <c r="S16" s="32" t="s">
        <v>163</v>
      </c>
      <c r="T16" s="47" t="s">
        <v>163</v>
      </c>
      <c r="V16" s="32" t="s">
        <v>257</v>
      </c>
      <c r="W16" s="47" t="s">
        <v>258</v>
      </c>
      <c r="Y16" s="32" t="s">
        <v>269</v>
      </c>
      <c r="Z16" s="47" t="s">
        <v>269</v>
      </c>
      <c r="AB16" s="32" t="s">
        <v>1237</v>
      </c>
      <c r="AC16" s="47" t="s">
        <v>1237</v>
      </c>
    </row>
    <row r="17" spans="1:29" ht="18.5" x14ac:dyDescent="0.35">
      <c r="A17" s="32" t="s">
        <v>4</v>
      </c>
      <c r="B17" s="47" t="s">
        <v>232</v>
      </c>
      <c r="D17" s="32" t="s">
        <v>4</v>
      </c>
      <c r="E17" s="47" t="s">
        <v>229</v>
      </c>
      <c r="G17" s="32" t="s">
        <v>4</v>
      </c>
      <c r="H17" s="47" t="s">
        <v>234</v>
      </c>
      <c r="J17" s="32" t="s">
        <v>4</v>
      </c>
      <c r="K17" s="47" t="s">
        <v>236</v>
      </c>
      <c r="M17" s="32" t="s">
        <v>4</v>
      </c>
      <c r="N17" s="47" t="s">
        <v>238</v>
      </c>
      <c r="P17" s="32" t="s">
        <v>4</v>
      </c>
      <c r="Q17" s="47" t="s">
        <v>280</v>
      </c>
      <c r="S17" s="32" t="s">
        <v>4</v>
      </c>
      <c r="T17" s="47" t="s">
        <v>1230</v>
      </c>
      <c r="V17" s="32" t="s">
        <v>4</v>
      </c>
      <c r="W17" s="47" t="s">
        <v>259</v>
      </c>
      <c r="Y17" s="32" t="s">
        <v>4</v>
      </c>
      <c r="Z17" s="47" t="s">
        <v>1213</v>
      </c>
      <c r="AB17" s="32" t="s">
        <v>1238</v>
      </c>
      <c r="AC17" s="47" t="s">
        <v>282</v>
      </c>
    </row>
    <row r="18" spans="1:29" ht="18.5" x14ac:dyDescent="0.35">
      <c r="A18" s="32" t="s">
        <v>67</v>
      </c>
      <c r="B18" s="47" t="s">
        <v>186</v>
      </c>
      <c r="D18" s="32" t="s">
        <v>6</v>
      </c>
      <c r="E18" s="47" t="s">
        <v>173</v>
      </c>
      <c r="G18" s="32" t="s">
        <v>6</v>
      </c>
      <c r="H18" s="47" t="s">
        <v>192</v>
      </c>
      <c r="J18" s="32" t="s">
        <v>6</v>
      </c>
      <c r="K18" s="47" t="s">
        <v>195</v>
      </c>
      <c r="M18" s="32" t="s">
        <v>6</v>
      </c>
      <c r="N18" s="47" t="s">
        <v>192</v>
      </c>
      <c r="P18" s="32" t="s">
        <v>6</v>
      </c>
      <c r="Q18" s="47" t="s">
        <v>204</v>
      </c>
      <c r="S18" s="32" t="s">
        <v>164</v>
      </c>
      <c r="T18" s="47" t="s">
        <v>164</v>
      </c>
      <c r="V18" s="32" t="s">
        <v>260</v>
      </c>
      <c r="W18" s="47" t="s">
        <v>261</v>
      </c>
      <c r="Y18" s="32" t="s">
        <v>6</v>
      </c>
      <c r="Z18" s="47" t="s">
        <v>270</v>
      </c>
      <c r="AB18" s="32" t="s">
        <v>1239</v>
      </c>
      <c r="AC18" s="47" t="s">
        <v>225</v>
      </c>
    </row>
    <row r="19" spans="1:29" ht="18.5" x14ac:dyDescent="0.35">
      <c r="A19" s="32" t="s">
        <v>68</v>
      </c>
      <c r="B19" s="47" t="s">
        <v>68</v>
      </c>
      <c r="D19" s="32" t="s">
        <v>14</v>
      </c>
      <c r="E19" s="47" t="s">
        <v>14</v>
      </c>
      <c r="G19" s="32" t="s">
        <v>83</v>
      </c>
      <c r="H19" s="47" t="s">
        <v>83</v>
      </c>
      <c r="J19" s="32" t="s">
        <v>101</v>
      </c>
      <c r="K19" s="47" t="s">
        <v>101</v>
      </c>
      <c r="M19" s="32" t="s">
        <v>83</v>
      </c>
      <c r="N19" s="47" t="s">
        <v>83</v>
      </c>
      <c r="P19" s="32" t="s">
        <v>14</v>
      </c>
      <c r="Q19" s="47" t="s">
        <v>14</v>
      </c>
      <c r="S19" s="32" t="s">
        <v>165</v>
      </c>
      <c r="T19" s="47" t="s">
        <v>165</v>
      </c>
      <c r="V19" s="32" t="s">
        <v>83</v>
      </c>
      <c r="W19" s="47" t="s">
        <v>83</v>
      </c>
      <c r="Y19" s="32" t="s">
        <v>14</v>
      </c>
      <c r="Z19" s="47" t="s">
        <v>271</v>
      </c>
      <c r="AB19" s="32" t="s">
        <v>149</v>
      </c>
      <c r="AC19" s="47" t="s">
        <v>149</v>
      </c>
    </row>
    <row r="20" spans="1:29" ht="18.5" x14ac:dyDescent="0.35">
      <c r="A20" s="32" t="s">
        <v>69</v>
      </c>
      <c r="B20" s="47" t="s">
        <v>69</v>
      </c>
      <c r="D20" s="32" t="s">
        <v>5</v>
      </c>
      <c r="E20" s="47" t="s">
        <v>5</v>
      </c>
      <c r="G20" s="32" t="s">
        <v>84</v>
      </c>
      <c r="H20" s="47" t="s">
        <v>84</v>
      </c>
      <c r="J20" s="32" t="s">
        <v>102</v>
      </c>
      <c r="K20" s="47" t="s">
        <v>102</v>
      </c>
      <c r="M20" s="32" t="s">
        <v>115</v>
      </c>
      <c r="N20" s="47" t="s">
        <v>115</v>
      </c>
      <c r="P20" s="32" t="s">
        <v>205</v>
      </c>
      <c r="Q20" s="47" t="s">
        <v>205</v>
      </c>
      <c r="S20" s="32" t="s">
        <v>166</v>
      </c>
      <c r="T20" s="47" t="s">
        <v>214</v>
      </c>
      <c r="V20" s="32" t="s">
        <v>84</v>
      </c>
      <c r="W20" s="47" t="s">
        <v>84</v>
      </c>
      <c r="Y20" s="32" t="s">
        <v>5</v>
      </c>
      <c r="Z20" s="47" t="s">
        <v>272</v>
      </c>
      <c r="AB20" s="32" t="s">
        <v>226</v>
      </c>
      <c r="AC20" s="47" t="s">
        <v>226</v>
      </c>
    </row>
    <row r="21" spans="1:29" ht="18.5" x14ac:dyDescent="0.35">
      <c r="A21" s="32" t="s">
        <v>176</v>
      </c>
      <c r="B21" s="47" t="s">
        <v>187</v>
      </c>
      <c r="D21" s="32" t="s">
        <v>179</v>
      </c>
      <c r="E21" s="47" t="s">
        <v>174</v>
      </c>
      <c r="G21" s="32" t="s">
        <v>188</v>
      </c>
      <c r="H21" s="47" t="s">
        <v>85</v>
      </c>
      <c r="J21" s="32" t="s">
        <v>106</v>
      </c>
      <c r="K21" s="47" t="s">
        <v>196</v>
      </c>
      <c r="M21" s="32" t="s">
        <v>116</v>
      </c>
      <c r="N21" s="47" t="s">
        <v>116</v>
      </c>
      <c r="P21" s="32" t="s">
        <v>208</v>
      </c>
      <c r="Q21" s="47" t="s">
        <v>206</v>
      </c>
      <c r="S21" s="32" t="s">
        <v>167</v>
      </c>
      <c r="T21" s="47" t="s">
        <v>167</v>
      </c>
      <c r="V21" s="32" t="s">
        <v>262</v>
      </c>
      <c r="W21" s="47" t="s">
        <v>219</v>
      </c>
      <c r="Y21" s="32" t="s">
        <v>47</v>
      </c>
      <c r="Z21" s="47" t="s">
        <v>273</v>
      </c>
      <c r="AB21" s="32" t="s">
        <v>1240</v>
      </c>
      <c r="AC21" s="47" t="s">
        <v>1241</v>
      </c>
    </row>
    <row r="22" spans="1:29" ht="18.5" x14ac:dyDescent="0.35">
      <c r="A22" s="32" t="s">
        <v>177</v>
      </c>
      <c r="B22" s="47" t="s">
        <v>70</v>
      </c>
      <c r="D22" s="32" t="s">
        <v>180</v>
      </c>
      <c r="E22" s="47" t="s">
        <v>175</v>
      </c>
      <c r="G22" s="32" t="s">
        <v>189</v>
      </c>
      <c r="H22" s="47" t="s">
        <v>86</v>
      </c>
      <c r="J22" s="32" t="s">
        <v>107</v>
      </c>
      <c r="K22" s="47" t="s">
        <v>197</v>
      </c>
      <c r="M22" s="32" t="s">
        <v>117</v>
      </c>
      <c r="N22" s="47" t="s">
        <v>117</v>
      </c>
      <c r="P22" s="32" t="s">
        <v>209</v>
      </c>
      <c r="Q22" s="47" t="s">
        <v>207</v>
      </c>
      <c r="S22" s="32" t="s">
        <v>168</v>
      </c>
      <c r="T22" s="47" t="s">
        <v>168</v>
      </c>
      <c r="V22" s="32" t="s">
        <v>263</v>
      </c>
      <c r="W22" s="47" t="s">
        <v>220</v>
      </c>
      <c r="Y22" s="32" t="s">
        <v>48</v>
      </c>
      <c r="Z22" s="47" t="s">
        <v>222</v>
      </c>
      <c r="AB22" s="32" t="s">
        <v>1242</v>
      </c>
      <c r="AC22" s="47" t="s">
        <v>1243</v>
      </c>
    </row>
    <row r="23" spans="1:29" ht="18.5" x14ac:dyDescent="0.35">
      <c r="A23" s="32" t="s">
        <v>243</v>
      </c>
      <c r="B23" s="47" t="s">
        <v>71</v>
      </c>
      <c r="D23" s="32" t="s">
        <v>244</v>
      </c>
      <c r="E23" s="47" t="s">
        <v>49</v>
      </c>
      <c r="G23" s="32" t="s">
        <v>243</v>
      </c>
      <c r="H23" s="47" t="s">
        <v>87</v>
      </c>
      <c r="J23" s="32" t="s">
        <v>242</v>
      </c>
      <c r="K23" s="47" t="s">
        <v>103</v>
      </c>
      <c r="M23" s="32" t="s">
        <v>243</v>
      </c>
      <c r="N23" s="47" t="s">
        <v>118</v>
      </c>
      <c r="P23" s="32" t="s">
        <v>210</v>
      </c>
      <c r="Q23" s="47" t="s">
        <v>133</v>
      </c>
      <c r="S23" s="32" t="s">
        <v>169</v>
      </c>
      <c r="T23" s="47" t="s">
        <v>169</v>
      </c>
      <c r="V23" s="32" t="s">
        <v>178</v>
      </c>
      <c r="W23" s="47" t="s">
        <v>122</v>
      </c>
      <c r="Y23" s="32" t="s">
        <v>139</v>
      </c>
      <c r="Z23" s="47" t="s">
        <v>139</v>
      </c>
      <c r="AB23" s="32" t="s">
        <v>227</v>
      </c>
      <c r="AC23" s="47" t="s">
        <v>227</v>
      </c>
    </row>
    <row r="26" spans="1:29" x14ac:dyDescent="0.35">
      <c r="D26" t="s">
        <v>108</v>
      </c>
    </row>
    <row r="27" spans="1:29" x14ac:dyDescent="0.35">
      <c r="D27" t="s">
        <v>240</v>
      </c>
    </row>
    <row r="28" spans="1:29" x14ac:dyDescent="0.35">
      <c r="D28" t="s">
        <v>241</v>
      </c>
    </row>
    <row r="29" spans="1:29" x14ac:dyDescent="0.35">
      <c r="D29" t="s">
        <v>109</v>
      </c>
    </row>
    <row r="30" spans="1:29" x14ac:dyDescent="0.35">
      <c r="D30" t="s">
        <v>110</v>
      </c>
    </row>
    <row r="31" spans="1:29" x14ac:dyDescent="0.35">
      <c r="D31" t="s">
        <v>123</v>
      </c>
    </row>
    <row r="32" spans="1:29" x14ac:dyDescent="0.35">
      <c r="D32" t="s">
        <v>111</v>
      </c>
    </row>
    <row r="33" spans="4:4" x14ac:dyDescent="0.35">
      <c r="D33" t="s">
        <v>112</v>
      </c>
    </row>
    <row r="34" spans="4:4" x14ac:dyDescent="0.35">
      <c r="D34" t="s">
        <v>124</v>
      </c>
    </row>
    <row r="35" spans="4:4" x14ac:dyDescent="0.35">
      <c r="D35" t="s">
        <v>245</v>
      </c>
    </row>
  </sheetData>
  <mergeCells count="10">
    <mergeCell ref="S1:T1"/>
    <mergeCell ref="V1:W1"/>
    <mergeCell ref="Y1:Z1"/>
    <mergeCell ref="AB1:AC1"/>
    <mergeCell ref="A1:B1"/>
    <mergeCell ref="G1:H1"/>
    <mergeCell ref="J1:K1"/>
    <mergeCell ref="M1:N1"/>
    <mergeCell ref="P1:Q1"/>
    <mergeCell ref="D1:E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676A9-3DA1-4522-BE8B-3D68916666DD}">
  <sheetPr>
    <pageSetUpPr fitToPage="1"/>
  </sheetPr>
  <dimension ref="A1:J81"/>
  <sheetViews>
    <sheetView topLeftCell="A55" workbookViewId="0">
      <selection activeCell="C83" sqref="C83"/>
    </sheetView>
  </sheetViews>
  <sheetFormatPr defaultColWidth="11.453125" defaultRowHeight="14.5" x14ac:dyDescent="0.35"/>
  <cols>
    <col min="1" max="9" width="11.453125" style="5"/>
    <col min="10" max="10" width="13.7265625" style="5" customWidth="1"/>
    <col min="11" max="16384" width="11.453125" style="5"/>
  </cols>
  <sheetData>
    <row r="1" spans="1:10" ht="43.5" customHeight="1" thickBot="1" x14ac:dyDescent="0.4">
      <c r="A1" s="58" t="s">
        <v>7</v>
      </c>
      <c r="B1" s="59"/>
      <c r="C1" s="59"/>
      <c r="D1" s="59"/>
      <c r="E1" s="59"/>
      <c r="F1" s="59"/>
      <c r="G1" s="59"/>
      <c r="H1" s="59"/>
      <c r="I1" s="59"/>
      <c r="J1" s="60"/>
    </row>
    <row r="2" spans="1:10" ht="21" x14ac:dyDescent="0.5">
      <c r="A2" s="66" t="s">
        <v>8</v>
      </c>
      <c r="B2" s="65"/>
      <c r="C2" s="65"/>
      <c r="D2" s="65"/>
      <c r="E2" s="65"/>
      <c r="F2" s="65"/>
      <c r="G2" s="65"/>
      <c r="H2" s="65"/>
      <c r="I2" s="65"/>
      <c r="J2" s="67"/>
    </row>
    <row r="3" spans="1:10" ht="21" x14ac:dyDescent="0.5">
      <c r="A3" s="68"/>
      <c r="B3" s="65"/>
      <c r="C3" s="65"/>
      <c r="D3" s="65"/>
      <c r="E3" s="65"/>
      <c r="F3" s="65"/>
      <c r="G3" s="65"/>
      <c r="H3" s="65"/>
      <c r="I3" s="65"/>
      <c r="J3" s="67"/>
    </row>
    <row r="4" spans="1:10" x14ac:dyDescent="0.35">
      <c r="A4" s="69" t="s">
        <v>9</v>
      </c>
      <c r="B4" s="65"/>
      <c r="C4" s="65"/>
      <c r="D4" s="65"/>
      <c r="E4" s="65"/>
      <c r="F4" s="65"/>
      <c r="G4" s="65"/>
      <c r="H4" s="65"/>
      <c r="I4" s="65"/>
      <c r="J4" s="67"/>
    </row>
    <row r="5" spans="1:10" x14ac:dyDescent="0.35">
      <c r="A5" s="70"/>
      <c r="B5" s="65"/>
      <c r="C5" s="65"/>
      <c r="D5" s="65"/>
      <c r="E5" s="65"/>
      <c r="F5" s="65"/>
      <c r="G5" s="65"/>
      <c r="H5" s="65"/>
      <c r="I5" s="65"/>
      <c r="J5" s="67"/>
    </row>
    <row r="6" spans="1:10" x14ac:dyDescent="0.35">
      <c r="A6" s="70" t="s">
        <v>1271</v>
      </c>
      <c r="B6" s="65"/>
      <c r="C6" s="65"/>
      <c r="D6" s="65"/>
      <c r="E6" s="65"/>
      <c r="F6" s="65"/>
      <c r="G6" s="65"/>
      <c r="H6" s="65"/>
      <c r="I6" s="65"/>
      <c r="J6" s="67"/>
    </row>
    <row r="7" spans="1:10" x14ac:dyDescent="0.35">
      <c r="A7" s="70" t="s">
        <v>1272</v>
      </c>
      <c r="B7" s="65"/>
      <c r="C7" s="65"/>
      <c r="D7" s="65"/>
      <c r="E7" s="65"/>
      <c r="F7" s="65"/>
      <c r="G7" s="65"/>
      <c r="H7" s="65"/>
      <c r="I7" s="65"/>
      <c r="J7" s="67"/>
    </row>
    <row r="8" spans="1:10" x14ac:dyDescent="0.35">
      <c r="A8" s="70" t="s">
        <v>1273</v>
      </c>
      <c r="B8" s="65"/>
      <c r="C8" s="65"/>
      <c r="D8" s="65"/>
      <c r="E8" s="65"/>
      <c r="F8" s="65"/>
      <c r="G8" s="65"/>
      <c r="H8" s="65"/>
      <c r="I8" s="65"/>
      <c r="J8" s="67"/>
    </row>
    <row r="9" spans="1:10" x14ac:dyDescent="0.35">
      <c r="A9" s="70" t="s">
        <v>1274</v>
      </c>
      <c r="B9" s="65"/>
      <c r="C9" s="65"/>
      <c r="D9" s="65"/>
      <c r="E9" s="65"/>
      <c r="F9" s="65"/>
      <c r="G9" s="65"/>
      <c r="H9" s="65"/>
      <c r="I9" s="65"/>
      <c r="J9" s="67"/>
    </row>
    <row r="10" spans="1:10" x14ac:dyDescent="0.35">
      <c r="A10" s="70" t="s">
        <v>1275</v>
      </c>
      <c r="B10" s="65"/>
      <c r="C10" s="65"/>
      <c r="D10" s="65"/>
      <c r="E10" s="65"/>
      <c r="F10" s="65"/>
      <c r="G10" s="65"/>
      <c r="H10" s="65"/>
      <c r="I10" s="65"/>
      <c r="J10" s="67"/>
    </row>
    <row r="11" spans="1:10" x14ac:dyDescent="0.35">
      <c r="A11" s="70" t="s">
        <v>1276</v>
      </c>
      <c r="B11" s="65"/>
      <c r="C11" s="65"/>
      <c r="D11" s="65"/>
      <c r="E11" s="65"/>
      <c r="F11" s="65"/>
      <c r="G11" s="65"/>
      <c r="H11" s="65"/>
      <c r="I11" s="65"/>
      <c r="J11" s="67"/>
    </row>
    <row r="12" spans="1:10" x14ac:dyDescent="0.35">
      <c r="A12" s="70" t="s">
        <v>1277</v>
      </c>
      <c r="B12" s="65"/>
      <c r="C12" s="65"/>
      <c r="D12" s="65"/>
      <c r="E12" s="65"/>
      <c r="F12" s="65"/>
      <c r="G12" s="65"/>
      <c r="H12" s="65"/>
      <c r="I12" s="65"/>
      <c r="J12" s="67"/>
    </row>
    <row r="13" spans="1:10" x14ac:dyDescent="0.35">
      <c r="A13" s="10"/>
      <c r="J13" s="9"/>
    </row>
    <row r="14" spans="1:10" ht="15.5" x14ac:dyDescent="0.35">
      <c r="A14" s="24" t="s">
        <v>1278</v>
      </c>
      <c r="J14" s="9"/>
    </row>
    <row r="15" spans="1:10" x14ac:dyDescent="0.35">
      <c r="A15" s="73" t="s">
        <v>1279</v>
      </c>
      <c r="B15" s="71"/>
      <c r="C15" s="71"/>
      <c r="D15" s="71"/>
      <c r="E15" s="71"/>
      <c r="F15" s="71"/>
      <c r="G15" s="71"/>
      <c r="H15" s="71"/>
      <c r="I15" s="71"/>
      <c r="J15" s="72"/>
    </row>
    <row r="16" spans="1:10" x14ac:dyDescent="0.35">
      <c r="A16" s="73" t="s">
        <v>1280</v>
      </c>
      <c r="B16" s="71"/>
      <c r="C16" s="71"/>
      <c r="D16" s="71"/>
      <c r="E16" s="71"/>
      <c r="F16" s="71"/>
      <c r="G16" s="71"/>
      <c r="H16" s="71"/>
      <c r="I16" s="71"/>
      <c r="J16" s="72"/>
    </row>
    <row r="17" spans="1:10" x14ac:dyDescent="0.35">
      <c r="A17" s="73" t="s">
        <v>1281</v>
      </c>
      <c r="B17" s="71"/>
      <c r="C17" s="71"/>
      <c r="D17" s="71"/>
      <c r="E17" s="71"/>
      <c r="F17" s="71"/>
      <c r="G17" s="71"/>
      <c r="H17" s="71"/>
      <c r="I17" s="71"/>
      <c r="J17" s="72"/>
    </row>
    <row r="18" spans="1:10" x14ac:dyDescent="0.35">
      <c r="A18" s="10"/>
      <c r="J18" s="9"/>
    </row>
    <row r="19" spans="1:10" x14ac:dyDescent="0.35">
      <c r="A19" s="49" t="s">
        <v>10</v>
      </c>
      <c r="J19" s="9"/>
    </row>
    <row r="20" spans="1:10" x14ac:dyDescent="0.35">
      <c r="A20" s="10"/>
      <c r="J20" s="9"/>
    </row>
    <row r="21" spans="1:10" x14ac:dyDescent="0.35">
      <c r="A21" s="76" t="s">
        <v>1282</v>
      </c>
      <c r="B21" s="74"/>
      <c r="C21" s="74"/>
      <c r="D21" s="74"/>
      <c r="E21" s="74"/>
      <c r="F21" s="74"/>
      <c r="G21" s="74"/>
      <c r="H21" s="74"/>
      <c r="I21" s="74"/>
      <c r="J21" s="75"/>
    </row>
    <row r="22" spans="1:10" x14ac:dyDescent="0.35">
      <c r="A22" s="76" t="s">
        <v>1283</v>
      </c>
      <c r="B22" s="74"/>
      <c r="C22" s="74"/>
      <c r="D22" s="74"/>
      <c r="E22" s="74"/>
      <c r="F22" s="74"/>
      <c r="G22" s="74"/>
      <c r="H22" s="74"/>
      <c r="I22" s="74"/>
      <c r="J22" s="75"/>
    </row>
    <row r="23" spans="1:10" x14ac:dyDescent="0.35">
      <c r="A23" s="5" t="s">
        <v>51</v>
      </c>
      <c r="B23" s="5" t="s">
        <v>50</v>
      </c>
      <c r="J23" s="9"/>
    </row>
    <row r="24" spans="1:10" x14ac:dyDescent="0.35">
      <c r="A24" s="5" t="s">
        <v>53</v>
      </c>
      <c r="B24" s="5" t="s">
        <v>52</v>
      </c>
      <c r="J24" s="9"/>
    </row>
    <row r="25" spans="1:10" x14ac:dyDescent="0.35">
      <c r="J25" s="9"/>
    </row>
    <row r="26" spans="1:10" x14ac:dyDescent="0.35">
      <c r="A26" s="23" t="s">
        <v>1284</v>
      </c>
      <c r="J26" s="9"/>
    </row>
    <row r="27" spans="1:10" x14ac:dyDescent="0.35">
      <c r="J27" s="9"/>
    </row>
    <row r="28" spans="1:10" x14ac:dyDescent="0.35">
      <c r="A28" s="80" t="s">
        <v>1285</v>
      </c>
      <c r="B28" s="77"/>
      <c r="C28" s="77"/>
      <c r="D28" s="77"/>
      <c r="E28" s="77"/>
      <c r="F28" s="77"/>
      <c r="G28" s="77"/>
      <c r="H28" s="77"/>
      <c r="I28" s="77"/>
      <c r="J28" s="79"/>
    </row>
    <row r="29" spans="1:10" x14ac:dyDescent="0.35">
      <c r="A29" s="80" t="s">
        <v>1286</v>
      </c>
      <c r="B29" s="77"/>
      <c r="C29" s="77"/>
      <c r="D29" s="77"/>
      <c r="E29" s="77"/>
      <c r="F29" s="77"/>
      <c r="G29" s="77"/>
      <c r="H29" s="77"/>
      <c r="I29" s="77"/>
      <c r="J29" s="79"/>
    </row>
    <row r="30" spans="1:10" x14ac:dyDescent="0.35">
      <c r="A30" s="10"/>
      <c r="J30" s="9"/>
    </row>
    <row r="31" spans="1:10" x14ac:dyDescent="0.35">
      <c r="A31" s="10"/>
      <c r="J31" s="9"/>
    </row>
    <row r="32" spans="1:10" x14ac:dyDescent="0.35">
      <c r="A32" s="10"/>
      <c r="J32" s="9"/>
    </row>
    <row r="33" spans="1:10" x14ac:dyDescent="0.35">
      <c r="A33" s="10"/>
      <c r="J33" s="9"/>
    </row>
    <row r="34" spans="1:10" x14ac:dyDescent="0.35">
      <c r="A34" s="10"/>
      <c r="J34" s="9"/>
    </row>
    <row r="35" spans="1:10" x14ac:dyDescent="0.35">
      <c r="A35" s="10"/>
      <c r="J35" s="9"/>
    </row>
    <row r="36" spans="1:10" x14ac:dyDescent="0.35">
      <c r="A36" s="10"/>
      <c r="J36" s="9"/>
    </row>
    <row r="37" spans="1:10" x14ac:dyDescent="0.35">
      <c r="A37" s="10"/>
      <c r="J37" s="9"/>
    </row>
    <row r="38" spans="1:10" x14ac:dyDescent="0.35">
      <c r="A38" s="10"/>
      <c r="J38" s="9"/>
    </row>
    <row r="39" spans="1:10" x14ac:dyDescent="0.35">
      <c r="A39" s="10"/>
      <c r="J39" s="9"/>
    </row>
    <row r="40" spans="1:10" x14ac:dyDescent="0.35">
      <c r="A40" s="10"/>
      <c r="J40" s="9"/>
    </row>
    <row r="41" spans="1:10" x14ac:dyDescent="0.35">
      <c r="A41" s="10"/>
      <c r="J41" s="9"/>
    </row>
    <row r="42" spans="1:10" x14ac:dyDescent="0.35">
      <c r="A42" s="10"/>
      <c r="J42" s="9"/>
    </row>
    <row r="43" spans="1:10" x14ac:dyDescent="0.35">
      <c r="A43" s="10"/>
      <c r="J43" s="9"/>
    </row>
    <row r="44" spans="1:10" x14ac:dyDescent="0.35">
      <c r="A44" s="10"/>
      <c r="J44" s="9"/>
    </row>
    <row r="45" spans="1:10" x14ac:dyDescent="0.35">
      <c r="A45" s="10"/>
      <c r="J45" s="9"/>
    </row>
    <row r="46" spans="1:10" ht="43.5" customHeight="1" x14ac:dyDescent="0.35">
      <c r="A46" s="61" t="s">
        <v>1287</v>
      </c>
      <c r="B46" s="61"/>
      <c r="C46" s="61"/>
      <c r="D46" s="61"/>
      <c r="E46" s="61"/>
      <c r="F46" s="61"/>
      <c r="G46" s="61"/>
      <c r="H46" s="61"/>
      <c r="I46" s="61"/>
      <c r="J46" s="62"/>
    </row>
    <row r="47" spans="1:10" x14ac:dyDescent="0.35">
      <c r="A47" s="10"/>
      <c r="J47" s="9"/>
    </row>
    <row r="48" spans="1:10" ht="18.5" x14ac:dyDescent="0.35">
      <c r="A48" s="11" t="s">
        <v>11</v>
      </c>
      <c r="J48" s="9"/>
    </row>
    <row r="49" spans="1:10" x14ac:dyDescent="0.35">
      <c r="A49" s="12"/>
      <c r="J49" s="9"/>
    </row>
    <row r="50" spans="1:10" x14ac:dyDescent="0.35">
      <c r="A50" s="12" t="s">
        <v>1288</v>
      </c>
      <c r="J50" s="9"/>
    </row>
    <row r="51" spans="1:10" x14ac:dyDescent="0.35">
      <c r="A51" s="10"/>
      <c r="J51" s="9"/>
    </row>
    <row r="52" spans="1:10" x14ac:dyDescent="0.35">
      <c r="A52" s="10"/>
      <c r="J52" s="9"/>
    </row>
    <row r="53" spans="1:10" x14ac:dyDescent="0.35">
      <c r="A53" s="12" t="s">
        <v>12</v>
      </c>
      <c r="J53" s="9"/>
    </row>
    <row r="54" spans="1:10" x14ac:dyDescent="0.35">
      <c r="A54" s="12"/>
      <c r="J54" s="9"/>
    </row>
    <row r="55" spans="1:10" x14ac:dyDescent="0.35">
      <c r="A55" s="13"/>
      <c r="J55" s="9"/>
    </row>
    <row r="56" spans="1:10" x14ac:dyDescent="0.35">
      <c r="A56" s="13"/>
      <c r="J56" s="9"/>
    </row>
    <row r="57" spans="1:10" x14ac:dyDescent="0.35">
      <c r="A57" s="10"/>
      <c r="J57" s="9"/>
    </row>
    <row r="58" spans="1:10" x14ac:dyDescent="0.35">
      <c r="A58" s="10"/>
      <c r="J58" s="9"/>
    </row>
    <row r="59" spans="1:10" x14ac:dyDescent="0.35">
      <c r="A59" s="12"/>
      <c r="J59" s="9"/>
    </row>
    <row r="60" spans="1:10" x14ac:dyDescent="0.35">
      <c r="A60" s="10"/>
      <c r="J60" s="9"/>
    </row>
    <row r="61" spans="1:10" x14ac:dyDescent="0.35">
      <c r="A61" s="12" t="s">
        <v>12</v>
      </c>
      <c r="J61" s="9"/>
    </row>
    <row r="62" spans="1:10" x14ac:dyDescent="0.35">
      <c r="A62" s="12"/>
      <c r="J62" s="9"/>
    </row>
    <row r="63" spans="1:10" x14ac:dyDescent="0.35">
      <c r="A63" s="13"/>
      <c r="J63" s="9"/>
    </row>
    <row r="64" spans="1:10" x14ac:dyDescent="0.35">
      <c r="A64" s="13"/>
      <c r="J64" s="9"/>
    </row>
    <row r="65" spans="1:10" x14ac:dyDescent="0.35">
      <c r="A65" s="10"/>
      <c r="J65" s="9"/>
    </row>
    <row r="66" spans="1:10" x14ac:dyDescent="0.35">
      <c r="A66" s="10"/>
      <c r="J66" s="9"/>
    </row>
    <row r="67" spans="1:10" x14ac:dyDescent="0.35">
      <c r="A67" s="12"/>
      <c r="J67" s="9"/>
    </row>
    <row r="68" spans="1:10" x14ac:dyDescent="0.35">
      <c r="A68" s="10"/>
      <c r="J68" s="9"/>
    </row>
    <row r="69" spans="1:10" x14ac:dyDescent="0.35">
      <c r="A69" s="12" t="s">
        <v>12</v>
      </c>
      <c r="J69" s="9"/>
    </row>
    <row r="70" spans="1:10" ht="15.5" x14ac:dyDescent="0.35">
      <c r="A70" s="25"/>
      <c r="J70" s="9"/>
    </row>
    <row r="71" spans="1:10" ht="15.5" x14ac:dyDescent="0.35">
      <c r="A71" s="26"/>
      <c r="J71" s="9"/>
    </row>
    <row r="72" spans="1:10" ht="15.5" x14ac:dyDescent="0.35">
      <c r="A72" s="64" t="s">
        <v>1289</v>
      </c>
      <c r="J72" s="9"/>
    </row>
    <row r="73" spans="1:10" x14ac:dyDescent="0.35">
      <c r="A73" s="12"/>
      <c r="J73" s="9"/>
    </row>
    <row r="74" spans="1:10" s="78" customFormat="1" ht="18.5" x14ac:dyDescent="0.35">
      <c r="A74" s="81" t="s">
        <v>1290</v>
      </c>
      <c r="J74" s="79"/>
    </row>
    <row r="75" spans="1:10" s="78" customFormat="1" x14ac:dyDescent="0.35">
      <c r="A75" s="82"/>
      <c r="J75" s="79"/>
    </row>
    <row r="76" spans="1:10" s="78" customFormat="1" x14ac:dyDescent="0.35">
      <c r="A76" s="82" t="s">
        <v>1291</v>
      </c>
      <c r="J76" s="79"/>
    </row>
    <row r="77" spans="1:10" s="78" customFormat="1" x14ac:dyDescent="0.35">
      <c r="A77" s="83"/>
      <c r="J77" s="79"/>
    </row>
    <row r="78" spans="1:10" s="78" customFormat="1" x14ac:dyDescent="0.35">
      <c r="A78" s="83" t="s">
        <v>1292</v>
      </c>
      <c r="J78" s="79"/>
    </row>
    <row r="79" spans="1:10" s="78" customFormat="1" x14ac:dyDescent="0.35">
      <c r="A79" s="83" t="s">
        <v>1293</v>
      </c>
      <c r="J79" s="79"/>
    </row>
    <row r="80" spans="1:10" x14ac:dyDescent="0.35">
      <c r="A80" s="13"/>
      <c r="J80" s="9"/>
    </row>
    <row r="81" spans="1:10" ht="15" thickBot="1" x14ac:dyDescent="0.4">
      <c r="A81" s="14"/>
      <c r="B81" s="15"/>
      <c r="C81" s="15"/>
      <c r="D81" s="15"/>
      <c r="E81" s="15"/>
      <c r="F81" s="15"/>
      <c r="G81" s="15"/>
      <c r="H81" s="15"/>
      <c r="I81" s="15"/>
      <c r="J81" s="16"/>
    </row>
  </sheetData>
  <mergeCells count="2">
    <mergeCell ref="A1:J1"/>
    <mergeCell ref="A46:J46"/>
  </mergeCells>
  <pageMargins left="0.7" right="0.7" top="0.75" bottom="0.75" header="0.3" footer="0.3"/>
  <pageSetup paperSize="9" scale="6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ALPINE OFFER 2024</vt:lpstr>
      <vt:lpstr>SAANEN  OFFER 2024</vt:lpstr>
      <vt:lpstr>BOER OFFER 2024</vt:lpstr>
      <vt:lpstr>GLOSSARY</vt:lpstr>
      <vt:lpstr>UNDERSTANDING GOAT OFFER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2024-03-27T07:07:12Z</dcterms:modified>
</cp:coreProperties>
</file>